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bookViews>
  <sheets>
    <sheet name="案件" sheetId="4" r:id="rId1"/>
  </sheets>
  <definedNames>
    <definedName name="Z_0638CDEB_E2AB_4B37_BB28_3E0909834363_.wvu.FilterData" localSheetId="0" hidden="1">案件!$A$1:$V$31</definedName>
    <definedName name="Z_1F65CA69_668B_40E8_85B5_35DDB4D88E78_.wvu.FilterData" localSheetId="0" hidden="1">案件!$A$1:$V$32</definedName>
    <definedName name="Z_4674D9E4_B913_4F80_890C_22B5AAA375B7_.wvu.FilterData" localSheetId="0" hidden="1">案件!$A$1:$V$32</definedName>
    <definedName name="Z_27A35879_6A61_4153_BFF6_7E511D066981_.wvu.FilterData" localSheetId="0" hidden="1">案件!$A$1:$V$31</definedName>
    <definedName name="Z_395E7796_3C5E_49D8_85AE_1FF76A9F66E5_.wvu.FilterData" localSheetId="0" hidden="1">案件!$A$1:$V$31</definedName>
    <definedName name="Z_665277D0_6091_4F05_AB9B_1ABDDAC5E70F_.wvu.FilterData" localSheetId="0" hidden="1">案件!$A$1:$V$32</definedName>
    <definedName name="Z_479DCE34_7884_4AB2_9AEB_2DCE4D3E44DE_.wvu.FilterData" localSheetId="0" hidden="1">案件!$A$1:$V$31</definedName>
    <definedName name="Z_602557AD_6359_401D_AF08_A73FA06C5842_.wvu.FilterData" localSheetId="0" hidden="1">案件!$A$1:$V$32</definedName>
    <definedName name="Z_BC0A5FAF_1601_4DD0_9926_884A8BF4BC8C_.wvu.FilterData" localSheetId="0" hidden="1">案件!$A$1:$V$32</definedName>
    <definedName name="Z_86055A39_BAFB_44A2_8570_F0E4D70BB0B7_.wvu.FilterData" localSheetId="0" hidden="1">案件!$A$1:$V$32</definedName>
    <definedName name="Z_A00D5C18_C2A5_435F_9470_D2C72140A5BF_.wvu.FilterData" localSheetId="0" hidden="1">案件!$A$1:$V$32</definedName>
    <definedName name="Z_FC5751F7_92F1_41A5_995A_67AF253116C0_.wvu.FilterData" localSheetId="0" hidden="1">案件!$A$1:$V$32</definedName>
    <definedName name="Z_A67FE7D0_A62D_4462_BFD2_FFD80A738EC7_.wvu.FilterData" localSheetId="0" hidden="1">案件!$A$1:$V$31</definedName>
    <definedName name="Z_AE0853A8_FA05_475A_9067_6F5A98F3650A_.wvu.FilterData" localSheetId="0" hidden="1">案件!$A$1:$V$31</definedName>
    <definedName name="Z_D3872BC1_46BF_4BA0_B775_193289701BF2_.wvu.FilterData" localSheetId="0" hidden="1">案件!$A$1:$V$31</definedName>
    <definedName name="Z_B5FBF978_9CEE_40B1_B505_6A931B2298C2_.wvu.FilterData" localSheetId="0" hidden="1">案件!$A$1:$V$32</definedName>
    <definedName name="Z_E1893AA3_7FDB_42BF_8753_91FF91024CBC_.wvu.FilterData" localSheetId="0" hidden="1">案件!$A$1:$V$32</definedName>
    <definedName name="Z_F67C3FB0_BB8A_43B3_92F6_145FADE8333F_.wvu.FilterData" localSheetId="0" hidden="1">案件!$A$1:$V$31</definedName>
    <definedName name="Z_FC787DF9_8039_4F08_8101_79591753992D_.wvu.FilterData" localSheetId="0" hidden="1">案件!$A$1:$V$32</definedName>
  </definedNames>
  <calcPr calcId="191029" concurrentCalc="1"/>
  <customWorkbookViews>
    <customWorkbookView name="上田 輝彦 - 個人用ビュー" guid="{0638CDEB-E2AB-4B37-BB28-3E0909834363}" personalView="1" xWindow="4" yWindow="2" windowWidth="1363" windowHeight="408" activeSheetId="1"/>
    <customWorkbookView name="Windows ユーザー - 個人用ビュー" guid="{AE0853A8-FA05-475A-9067-6F5A98F3650A}" personalView="1" maximized="1" xWindow="-8" yWindow="-8" windowWidth="1382" windowHeight="784" activeSheetId="1"/>
    <customWorkbookView name="吉岡 泰之 - 個人用ビュー" guid="{395E7796-3C5E-49D8-85AE-1FF76A9F66E5}" personalView="1" maximized="1" xWindow="-8" yWindow="-8" windowWidth="1382" windowHeight="744" activeSheetId="1"/>
    <customWorkbookView name="後藤 宏徳 - 個人用ビュー" guid="{479DCE34-7884-4AB2-9AEB-2DCE4D3E44DE}" personalView="1" maximized="1" xWindow="-8" yWindow="-8" windowWidth="1936" windowHeight="1056" activeSheetId="1"/>
    <customWorkbookView name="実広 有城 - 個人用ビュー" guid="{FC5751F7-92F1-41A5-995A-67AF253116C0}" personalView="1" maximized="1" xWindow="-9" yWindow="-9" windowWidth="1938" windowHeight="1048" activeSheetId="1"/>
    <customWorkbookView name="國廣 和也 - 個人用ビュー" guid="{A00D5C18-C2A5-435F-9470-D2C72140A5BF}" personalView="1" maximized="1" xWindow="-9" yWindow="-9" windowWidth="1938" windowHeight="1048" activeSheetId="1"/>
    <customWorkbookView name="入江 将至 - 個人用ビュー" guid="{665277D0-6091-4F05-AB9B-1ABDDAC5E70F}" personalView="1" maximized="1" xWindow="-8" yWindow="-8" windowWidth="1382" windowHeight="744" activeSheetId="1"/>
    <customWorkbookView name="若木 貫志 - 個人用ビュー" guid="{602557AD-6359-401D-AF08-A73FA06C5842}" personalView="1" maximized="1" xWindow="-8" yWindow="-8" windowWidth="1382" windowHeight="744" activeSheetId="1"/>
    <customWorkbookView name="向井 博哉 - 個人用ビュー" guid="{FC787DF9-8039-4F08-8101-79591753992D}" personalView="1" maximized="1" xWindow="-8" yWindow="-8" windowWidth="1382" windowHeight="744" activeSheetId="1"/>
    <customWorkbookView name="樽本 栄司 - 個人用ビュー" guid="{86055A39-BAFB-44A2-8570-F0E4D70BB0B7}" personalView="1" maximized="1" xWindow="-8" yWindow="-8" windowWidth="1382" windowHeight="784" activeSheetId="1"/>
    <customWorkbookView name="新木 和伸 - 個人用ビュー" guid="{4674D9E4-B913-4F80-890C-22B5AAA375B7}" personalView="1" maximized="1" xWindow="-8" yWindow="-8" windowWidth="1382" windowHeight="744" activeSheetId="1"/>
    <customWorkbookView name="猪口 早紀 - 個人用ビュー" guid="{1F65CA69-668B-40E8-85B5-35DDB4D88E78}" personalView="1" maximized="1" xWindow="-9" yWindow="-9" windowWidth="1938" windowHeight="1048" activeSheetId="1"/>
    <customWorkbookView name="田坂 純也 - 個人用ビュー" guid="{27A35879-6A61-4153-BFF6-7E511D066981}" personalView="1" maximized="1" xWindow="-8" yWindow="-8" windowWidth="1382" windowHeight="784" activeSheetId="1"/>
    <customWorkbookView name="清水 - 個人用ビュー" guid="{A67FE7D0-A62D-4462-BFD2-FFD80A738EC7}" personalView="1" maximized="1" xWindow="1358" yWindow="-8" windowWidth="1936" windowHeight="1096" activeSheetId="1"/>
    <customWorkbookView name="浦谷 直樹 - 個人用ビュー" guid="{F67C3FB0-BB8A-43B3-92F6-145FADE8333F}" personalView="1" maximized="1" xWindow="-8" yWindow="-8" windowWidth="1382" windowHeight="744" activeSheetId="1"/>
    <customWorkbookView name="清瀬 幸雄 - 個人用ビュー" guid="{D3872BC1-46BF-4BA0-B775-193289701BF2}"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<sst xmlns="http://schemas.openxmlformats.org/spreadsheetml/2006/main" xmlns:r="http://schemas.openxmlformats.org/officeDocument/2006/relationships" count="95" uniqueCount="95">
  <si>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3月</t>
  </si>
  <si>
    <t>NO</t>
  </si>
  <si>
    <t>5月</t>
  </si>
  <si>
    <t>0712589176181010000000</t>
  </si>
  <si>
    <t>基本情報</t>
    <rPh sb="0" eb="2">
      <t>キホン</t>
    </rPh>
    <rPh sb="2" eb="4">
      <t>ジョウホウ</t>
    </rPh>
    <phoneticPr fontId="3"/>
  </si>
  <si>
    <t>三原市 東部共同調理場</t>
  </si>
  <si>
    <t>三原市 西部共同調理場</t>
  </si>
  <si>
    <t>住所</t>
    <rPh sb="0" eb="2">
      <t>ジュウショ</t>
    </rPh>
    <phoneticPr fontId="3"/>
  </si>
  <si>
    <t>三原市大和町下徳良323-1</t>
  </si>
  <si>
    <t>備考</t>
    <rPh sb="0" eb="2">
      <t>ビコウ</t>
    </rPh>
    <phoneticPr fontId="3"/>
  </si>
  <si>
    <t>三原市本郷町本郷4032-1</t>
  </si>
  <si>
    <t>10月</t>
    <rPh sb="2" eb="3">
      <t>ツキ</t>
    </rPh>
    <phoneticPr fontId="3"/>
  </si>
  <si>
    <t>供給地点特定番号</t>
    <rPh sb="0" eb="2">
      <t>キョウキュウ</t>
    </rPh>
    <rPh sb="2" eb="4">
      <t>チテン</t>
    </rPh>
    <rPh sb="4" eb="6">
      <t>トクテイ</t>
    </rPh>
    <rPh sb="6" eb="8">
      <t>バンゴウ</t>
    </rPh>
    <phoneticPr fontId="3"/>
  </si>
  <si>
    <t>三原市 北部共同調理場</t>
  </si>
  <si>
    <t>三原市 木々津排水機場</t>
  </si>
  <si>
    <t>三原市 船木排水機場</t>
  </si>
  <si>
    <t>三原市 木々津沖排水機場</t>
  </si>
  <si>
    <t>三原市 後粒良排水機場</t>
  </si>
  <si>
    <t>3　電気使用量に影響を与える可能性がある施設運用予定事項については備考欄にその内容を記載しています。</t>
    <rPh sb="2" eb="4">
      <t>デンキ</t>
    </rPh>
    <rPh sb="4" eb="7">
      <t>シヨウリョウ</t>
    </rPh>
    <rPh sb="8" eb="10">
      <t>エイキョウ</t>
    </rPh>
    <rPh sb="11" eb="12">
      <t>アタ</t>
    </rPh>
    <rPh sb="14" eb="17">
      <t>カノウセイ</t>
    </rPh>
    <rPh sb="20" eb="22">
      <t>シセツ</t>
    </rPh>
    <rPh sb="22" eb="24">
      <t>ウンヨウ</t>
    </rPh>
    <rPh sb="24" eb="26">
      <t>ヨテイ</t>
    </rPh>
    <rPh sb="26" eb="28">
      <t>ジコウ</t>
    </rPh>
    <rPh sb="33" eb="35">
      <t>ビコウ</t>
    </rPh>
    <rPh sb="35" eb="36">
      <t>ラン</t>
    </rPh>
    <rPh sb="39" eb="41">
      <t>ナイヨウ</t>
    </rPh>
    <rPh sb="42" eb="44">
      <t>キサイ</t>
    </rPh>
    <phoneticPr fontId="3"/>
  </si>
  <si>
    <t>三原市 長谷排水機場</t>
  </si>
  <si>
    <t>三原市 漁業集落環境整備事業処理場</t>
  </si>
  <si>
    <t>三原市 能地漁港雨水ポンプ場</t>
  </si>
  <si>
    <t>0712589243871010000000</t>
  </si>
  <si>
    <t>0712905008641010000000</t>
  </si>
  <si>
    <t>三原市 三原市港町第１雨水排水ポンプ場</t>
  </si>
  <si>
    <t>三原市 大和町下徳良浄化センター</t>
  </si>
  <si>
    <t>三原市久井町和草10306</t>
  </si>
  <si>
    <t>三原市 宮沖ポンプ場</t>
  </si>
  <si>
    <t>0712589176211010000000</t>
  </si>
  <si>
    <t>0712587734802010000000</t>
  </si>
  <si>
    <t>1月</t>
  </si>
  <si>
    <t>0712589243831010000000</t>
  </si>
  <si>
    <t>0712589243841010000000</t>
  </si>
  <si>
    <t>予定使用電力量（kwh）</t>
    <rPh sb="0" eb="2">
      <t>ヨテイ</t>
    </rPh>
    <rPh sb="2" eb="4">
      <t>シヨウ</t>
    </rPh>
    <rPh sb="4" eb="6">
      <t>デンリョク</t>
    </rPh>
    <rPh sb="6" eb="7">
      <t>リョウ</t>
    </rPh>
    <phoneticPr fontId="3"/>
  </si>
  <si>
    <t>0712589243851010000000</t>
  </si>
  <si>
    <t>12月</t>
  </si>
  <si>
    <t>0712589243861010000000</t>
  </si>
  <si>
    <t>0712622731751010000000</t>
  </si>
  <si>
    <t>0712582828642010000000</t>
  </si>
  <si>
    <t>三原市本郷町船木3079-1</t>
  </si>
  <si>
    <t>三原市 和田ポンプ場</t>
  </si>
  <si>
    <t>0712589176161010000000</t>
  </si>
  <si>
    <t>0712589176171010000000</t>
  </si>
  <si>
    <t>三原市糸崎九丁目１番１号</t>
  </si>
  <si>
    <t>0712589176191010000000</t>
  </si>
  <si>
    <t>0712589176201010000000</t>
  </si>
  <si>
    <t>0712589176221010000000</t>
  </si>
  <si>
    <t>6月</t>
  </si>
  <si>
    <t>7月
（夏季）</t>
    <rPh sb="4" eb="6">
      <t>カキ</t>
    </rPh>
    <phoneticPr fontId="3"/>
  </si>
  <si>
    <t>需要場所</t>
    <rPh sb="0" eb="2">
      <t>ジュヨウ</t>
    </rPh>
    <rPh sb="2" eb="4">
      <t>バショ</t>
    </rPh>
    <phoneticPr fontId="3"/>
  </si>
  <si>
    <t>予定契約
電力
（KW）</t>
    <rPh sb="0" eb="2">
      <t>ヨテイ</t>
    </rPh>
    <phoneticPr fontId="3"/>
  </si>
  <si>
    <t>8月
（夏季）</t>
  </si>
  <si>
    <t>合計</t>
    <rPh sb="0" eb="2">
      <t>ゴウケイ</t>
    </rPh>
    <phoneticPr fontId="3"/>
  </si>
  <si>
    <t>内訳</t>
    <rPh sb="0" eb="2">
      <t>ウチワケ</t>
    </rPh>
    <phoneticPr fontId="3"/>
  </si>
  <si>
    <t>三原市 才崎排水機場</t>
  </si>
  <si>
    <t>夏季</t>
    <rPh sb="0" eb="2">
      <t>カキ</t>
    </rPh>
    <phoneticPr fontId="3"/>
  </si>
  <si>
    <t>その他季</t>
    <rPh sb="2" eb="3">
      <t>タ</t>
    </rPh>
    <rPh sb="3" eb="4">
      <t>キ</t>
    </rPh>
    <phoneticPr fontId="3"/>
  </si>
  <si>
    <t>11月</t>
  </si>
  <si>
    <t>2月</t>
  </si>
  <si>
    <t>4月</t>
  </si>
  <si>
    <t>9月
（夏季）</t>
  </si>
  <si>
    <t>予定契約電力・予定使用電力量一覧　【案件2　三原市東部共同調理場　外21施設】</t>
    <rPh sb="0" eb="2">
      <t>ヨテイ</t>
    </rPh>
    <rPh sb="2" eb="4">
      <t>ケイヤク</t>
    </rPh>
    <rPh sb="4" eb="6">
      <t>デンリョク</t>
    </rPh>
    <rPh sb="7" eb="9">
      <t>ヨテイ</t>
    </rPh>
    <rPh sb="9" eb="11">
      <t>シヨウ</t>
    </rPh>
    <rPh sb="11" eb="13">
      <t>デンリョク</t>
    </rPh>
    <rPh sb="13" eb="14">
      <t>リョウ</t>
    </rPh>
    <rPh sb="14" eb="16">
      <t>イチラン</t>
    </rPh>
    <rPh sb="22" eb="25">
      <t>ミハラシ</t>
    </rPh>
    <rPh sb="25" eb="27">
      <t>トウブ</t>
    </rPh>
    <rPh sb="27" eb="29">
      <t>キョウドウ</t>
    </rPh>
    <rPh sb="29" eb="31">
      <t>チョウリ</t>
    </rPh>
    <rPh sb="31" eb="32">
      <t>バ</t>
    </rPh>
    <rPh sb="33" eb="34">
      <t>ホカ</t>
    </rPh>
    <rPh sb="36" eb="38">
      <t>シセツ</t>
    </rPh>
    <phoneticPr fontId="3"/>
  </si>
  <si>
    <t>0712589280792010000000</t>
  </si>
  <si>
    <t>0712589491851010000000</t>
  </si>
  <si>
    <t>三原市宮沖一丁目 １番 ３号</t>
  </si>
  <si>
    <t>三原市 皆実ポンプ場</t>
  </si>
  <si>
    <t>三原市皆実五丁目13番24号</t>
  </si>
  <si>
    <t>三原市和田一丁目 １番17号</t>
  </si>
  <si>
    <t>三原市 明神ポンプ場</t>
  </si>
  <si>
    <t>三原市明神三丁目24番10号</t>
  </si>
  <si>
    <t>三原市 港町第２ポンプ場</t>
  </si>
  <si>
    <t>三原市港町三丁目840番地11</t>
  </si>
  <si>
    <t>三原市 東町ポンプ場</t>
  </si>
  <si>
    <t>三原市東町一丁目 ３番 ８号</t>
  </si>
  <si>
    <t>三原市 新倉ポンプ場</t>
  </si>
  <si>
    <t>三原市新倉二丁目 ４番20号</t>
  </si>
  <si>
    <t>0712995203602010000000</t>
  </si>
  <si>
    <t>三原市下北方一丁目9-28</t>
    <rPh sb="6" eb="7">
      <t>１</t>
    </rPh>
    <phoneticPr fontId="3"/>
  </si>
  <si>
    <t>三原市本郷町南方二丁目5595-46</t>
    <rPh sb="8" eb="9">
      <t>2</t>
    </rPh>
    <rPh sb="9" eb="11">
      <t>チョウメ</t>
    </rPh>
    <phoneticPr fontId="3"/>
  </si>
  <si>
    <t>三原市本郷北一丁目1-62</t>
    <rPh sb="6" eb="7">
      <t>1</t>
    </rPh>
    <phoneticPr fontId="3"/>
  </si>
  <si>
    <t>三原市本郷南一丁目1-24</t>
    <rPh sb="6" eb="7">
      <t>１</t>
    </rPh>
    <phoneticPr fontId="3"/>
  </si>
  <si>
    <t>三原市長谷一丁目3-28</t>
    <rPh sb="5" eb="6">
      <t>１</t>
    </rPh>
    <phoneticPr fontId="3"/>
  </si>
  <si>
    <t>三原市幸崎能地四丁目29-20</t>
    <rPh sb="7" eb="8">
      <t>４</t>
    </rPh>
    <phoneticPr fontId="3"/>
  </si>
  <si>
    <t>三原市幸崎能地四丁目38-10</t>
    <rPh sb="7" eb="8">
      <t>４</t>
    </rPh>
    <phoneticPr fontId="3"/>
  </si>
  <si>
    <t>三原市港町３丁目21番1号</t>
    <rPh sb="10" eb="11">
      <t>バン</t>
    </rPh>
    <rPh sb="12" eb="13">
      <t>ゴウ</t>
    </rPh>
    <phoneticPr fontId="3"/>
  </si>
  <si>
    <t>三原市 三原市城町第３雨水排水ポンプ場</t>
    <rPh sb="4" eb="7">
      <t>ミハラシ</t>
    </rPh>
    <rPh sb="7" eb="8">
      <t>シロ</t>
    </rPh>
    <phoneticPr fontId="3"/>
  </si>
  <si>
    <t>三原市城町３丁目１番</t>
    <rPh sb="0" eb="3">
      <t>ミハラシ</t>
    </rPh>
    <rPh sb="3" eb="5">
      <t>シロマチ</t>
    </rPh>
    <rPh sb="6" eb="8">
      <t>チョウメ</t>
    </rPh>
    <rPh sb="9" eb="10">
      <t>バン</t>
    </rPh>
    <phoneticPr fontId="3"/>
  </si>
  <si>
    <t>三原市 汚泥再生処理センターみずき</t>
    <rPh sb="0" eb="3">
      <t>ミハラシ</t>
    </rPh>
    <rPh sb="4" eb="6">
      <t>オデイ</t>
    </rPh>
    <rPh sb="6" eb="8">
      <t>サイセイ</t>
    </rPh>
    <rPh sb="8" eb="10">
      <t>ショリ</t>
    </rPh>
    <phoneticPr fontId="3"/>
  </si>
  <si>
    <t>三原市沼田東町七宝254</t>
    <rPh sb="0" eb="3">
      <t>ミハラシ</t>
    </rPh>
    <rPh sb="3" eb="5">
      <t>ヌタ</t>
    </rPh>
    <rPh sb="5" eb="7">
      <t>ヒガシチョウ</t>
    </rPh>
    <rPh sb="7" eb="9">
      <t>シッポウ</t>
    </rPh>
    <phoneticPr fontId="3"/>
  </si>
  <si>
    <t>別添資料</t>
    <rPh sb="0" eb="2">
      <t>ベッテン</t>
    </rPh>
    <rPh sb="2" eb="4">
      <t>シリョウ</t>
    </rPh>
    <phoneticPr fontId="3"/>
  </si>
  <si>
    <t>0712678062111010000000</t>
  </si>
  <si>
    <t>0712589243921010000000</t>
  </si>
  <si>
    <t xml:space="preserve">
0712589243911010000000</t>
  </si>
  <si>
    <t>1　予定契約電力は令和7年9月時点のものです。（実績のない施設は、備考欄にその内容を記載しています。）</t>
    <rPh sb="2" eb="4">
      <t>ヨテイ</t>
    </rPh>
    <rPh sb="4" eb="6">
      <t>ケイヤク</t>
    </rPh>
    <rPh sb="6" eb="8">
      <t>デンリョク</t>
    </rPh>
    <rPh sb="9" eb="11">
      <t>レイワ</t>
    </rPh>
    <rPh sb="12" eb="13">
      <t>ネン</t>
    </rPh>
    <rPh sb="14" eb="15">
      <t>ガツ</t>
    </rPh>
    <rPh sb="15" eb="17">
      <t>ジテン</t>
    </rPh>
    <rPh sb="24" eb="26">
      <t>ジッセキ</t>
    </rPh>
    <rPh sb="29" eb="31">
      <t>シセツ</t>
    </rPh>
    <rPh sb="33" eb="35">
      <t>ビコウ</t>
    </rPh>
    <rPh sb="35" eb="36">
      <t>ラン</t>
    </rPh>
    <rPh sb="39" eb="41">
      <t>ナイヨウ</t>
    </rPh>
    <rPh sb="42" eb="44">
      <t>キサイ</t>
    </rPh>
    <phoneticPr fontId="3"/>
  </si>
  <si>
    <t>2　予定使用電力量は、一部施設を除き令和6年10月から令和7年9月分の使用実績と同一です。（使用実績と異なる電力量を入力している施設は備考欄にその内容を記載しています。）</t>
    <rPh sb="2" eb="4">
      <t>ヨテイ</t>
    </rPh>
    <rPh sb="4" eb="6">
      <t>シヨウ</t>
    </rPh>
    <rPh sb="6" eb="8">
      <t>デンリョク</t>
    </rPh>
    <rPh sb="8" eb="9">
      <t>リョウ</t>
    </rPh>
    <rPh sb="11" eb="13">
      <t>イチブ</t>
    </rPh>
    <rPh sb="13" eb="15">
      <t>シセツ</t>
    </rPh>
    <rPh sb="16" eb="17">
      <t>ノゾ</t>
    </rPh>
    <rPh sb="18" eb="20">
      <t>レイワ</t>
    </rPh>
    <rPh sb="21" eb="22">
      <t>ネン</t>
    </rPh>
    <rPh sb="22" eb="23">
      <t>ヘイネン</t>
    </rPh>
    <rPh sb="24" eb="25">
      <t>ガツ</t>
    </rPh>
    <rPh sb="27" eb="29">
      <t>レイワ</t>
    </rPh>
    <rPh sb="30" eb="31">
      <t>ネン</t>
    </rPh>
    <rPh sb="32" eb="33">
      <t>ガツ</t>
    </rPh>
    <rPh sb="33" eb="34">
      <t>ブン</t>
    </rPh>
    <rPh sb="35" eb="37">
      <t>シヨウ</t>
    </rPh>
    <rPh sb="37" eb="39">
      <t>ジッセキ</t>
    </rPh>
    <rPh sb="40" eb="42">
      <t>ドウイツ</t>
    </rPh>
    <rPh sb="46" eb="48">
      <t>シヨウ</t>
    </rPh>
    <rPh sb="48" eb="50">
      <t>ジッセキ</t>
    </rPh>
    <rPh sb="51" eb="52">
      <t>コト</t>
    </rPh>
    <rPh sb="54" eb="56">
      <t>デンリョク</t>
    </rPh>
    <rPh sb="56" eb="57">
      <t>リョウ</t>
    </rPh>
    <rPh sb="58" eb="60">
      <t>ニュウリョク</t>
    </rPh>
    <rPh sb="64" eb="66">
      <t>シセツ</t>
    </rPh>
    <rPh sb="67" eb="69">
      <t>ビコウ</t>
    </rPh>
    <rPh sb="69" eb="70">
      <t>ラン</t>
    </rPh>
    <rPh sb="73" eb="75">
      <t>ナイヨウ</t>
    </rPh>
    <rPh sb="76" eb="77">
      <t>キ</t>
    </rPh>
    <rPh sb="77" eb="78">
      <t>ナイキ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</si>
</sst>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0;[Red]&quot;\-&quot;#,##0"/>
  </numFmts>
  <fonts count="8">
    <font>
      <sz val="11"/>
      <color theme="1"/>
      <name val="ＭＳ Ｐゴシック"/>
      <family val="3"/>
      <scheme val="minor"/>
    </font>
    <font>
      <sz val="11"/>
      <color indexed="8"/>
      <name val="ＭＳ Ｐゴシック"/>
      <family val="3"/>
    </font>
    <font>
      <sz val="11"/>
      <color auto="1"/>
      <name val="ＭＳ Ｐゴシック"/>
      <family val="3"/>
    </font>
    <font>
      <sz val="6"/>
      <color auto="1"/>
      <name val="ＭＳ Ｐゴシック"/>
      <family val="3"/>
      <scheme val="minor"/>
    </font>
    <font>
      <sz val="12"/>
      <color theme="1"/>
      <name val="ＭＳ Ｐゴシック"/>
      <family val="3"/>
      <scheme val="minor"/>
    </font>
    <font>
      <sz val="14"/>
      <color theme="1"/>
      <name val="ＭＳ Ｐゴシック"/>
      <family val="3"/>
      <scheme val="minor"/>
    </font>
    <font>
      <sz val="12"/>
      <color auto="1"/>
      <name val="ＭＳ Ｐゴシック"/>
      <family val="3"/>
      <scheme val="minor"/>
    </font>
    <font>
      <sz val="12"/>
      <color rgb="FFFF0000"/>
      <name val="ＭＳ Ｐ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rgb="FFBDEE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bottom style="hair">
        <color indexed="64"/>
      </bottom>
      <diagonal/>
    </border>
    <border>
      <left style="thin">
        <color indexed="64"/>
      </left>
      <right style="thin">
        <color rgb="FF000000"/>
      </right>
      <top style="hair">
        <color indexed="64"/>
      </top>
      <bottom style="hair">
        <color indexed="64"/>
      </bottom>
      <diagonal/>
    </border>
    <border>
      <left style="thin">
        <color indexed="64"/>
      </left>
      <right style="thin">
        <color rgb="FF000000"/>
      </right>
      <top/>
      <bottom/>
      <diagonal/>
    </border>
    <border>
      <left style="thin">
        <color indexed="64"/>
      </left>
      <right style="thin">
        <color rgb="FF000000"/>
      </right>
      <top style="hair">
        <color indexed="64"/>
      </top>
      <bottom/>
      <diagonal/>
    </border>
    <border>
      <left style="thin">
        <color indexed="64"/>
      </left>
      <right style="thin">
        <color rgb="FF000000"/>
      </right>
      <top style="hair">
        <color indexed="64"/>
      </top>
      <bottom style="thin">
        <color indexed="64"/>
      </bottom>
      <diagonal/>
    </border>
    <border>
      <left style="thin">
        <color rgb="FF000000"/>
      </left>
      <right style="thin">
        <color rgb="FF000000"/>
      </right>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thin">
        <color rgb="FF000000"/>
      </right>
      <top/>
      <bottom/>
      <diagonal/>
    </border>
    <border>
      <left style="thin">
        <color rgb="FF000000"/>
      </left>
      <right style="thin">
        <color rgb="FF000000"/>
      </right>
      <top style="hair">
        <color indexed="64"/>
      </top>
      <bottom/>
      <diagonal/>
    </border>
    <border>
      <left style="thin">
        <color rgb="FF000000"/>
      </left>
      <right style="thin">
        <color rgb="FF000000"/>
      </right>
      <top style="hair">
        <color indexed="64"/>
      </top>
      <bottom style="thin">
        <color indexed="64"/>
      </bottom>
      <diagonal/>
    </border>
    <border>
      <left style="thin">
        <color rgb="FF000000"/>
      </left>
      <right style="thin">
        <color indexed="64"/>
      </right>
      <top/>
      <bottom style="hair">
        <color indexed="64"/>
      </bottom>
      <diagonal/>
    </border>
    <border>
      <left style="thin">
        <color rgb="FF000000"/>
      </left>
      <right style="thin">
        <color indexed="64"/>
      </right>
      <top style="hair">
        <color indexed="64"/>
      </top>
      <bottom style="hair">
        <color indexed="64"/>
      </bottom>
      <diagonal/>
    </border>
    <border>
      <left style="thin">
        <color rgb="FF000000"/>
      </left>
      <right style="thin">
        <color indexed="64"/>
      </right>
      <top/>
      <bottom/>
      <diagonal/>
    </border>
    <border>
      <left style="thin">
        <color rgb="FF000000"/>
      </left>
      <right style="thin">
        <color indexed="64"/>
      </right>
      <top style="hair">
        <color indexed="64"/>
      </top>
      <bottom/>
      <diagonal/>
    </border>
    <border>
      <left style="thin">
        <color rgb="FF000000"/>
      </left>
      <right style="thin">
        <color indexed="64"/>
      </right>
      <top style="hair">
        <color indexed="64"/>
      </top>
      <bottom style="thin">
        <color indexed="64"/>
      </bottom>
      <diagonal/>
    </border>
  </borders>
  <cellStyleXfs count="4">
    <xf numFmtId="0" fontId="0" fillId="0" borderId="0">
      <alignment vertical="center"/>
    </xf>
    <xf numFmtId="176" fontId="1" fillId="0" borderId="0" applyFill="0" applyBorder="0" applyProtection="0">
      <alignment vertical="center"/>
    </xf>
    <xf numFmtId="0" fontId="2" fillId="0" borderId="0"/>
    <xf numFmtId="0" fontId="2" fillId="0" borderId="0">
      <alignment vertical="center"/>
    </xf>
  </cellStyleXfs>
  <cellXfs count="7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Fill="1" applyBorder="1">
      <alignment vertical="center"/>
    </xf>
    <xf numFmtId="0" fontId="5" fillId="0" borderId="0" xfId="0" applyFont="1" applyFill="1" applyBorder="1">
      <alignment vertical="center"/>
    </xf>
    <xf numFmtId="0" fontId="6" fillId="0" borderId="0" xfId="0" applyFont="1" applyFill="1" applyBorder="1">
      <alignment vertical="center"/>
    </xf>
    <xf numFmtId="0" fontId="4" fillId="2" borderId="1" xfId="0" applyFont="1" applyFill="1" applyBorder="1" applyAlignment="1" applyProtection="1">
      <alignment horizontal="center" vertical="center"/>
      <protection locked="0"/>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7" fillId="0" borderId="0"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6" fillId="2" borderId="6" xfId="0" applyFont="1" applyFill="1" applyBorder="1" applyAlignment="1">
      <alignment horizontal="center" vertical="center"/>
    </xf>
    <xf numFmtId="0" fontId="6" fillId="2" borderId="1" xfId="0" applyFont="1" applyFill="1" applyBorder="1" applyAlignment="1" applyProtection="1">
      <alignment horizontal="center" vertical="center"/>
      <protection locked="0"/>
    </xf>
    <xf numFmtId="0" fontId="6" fillId="0" borderId="7"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6" fillId="0" borderId="3" xfId="0" applyFont="1" applyFill="1" applyBorder="1" applyAlignment="1">
      <alignment vertical="center" shrinkToFit="1"/>
    </xf>
    <xf numFmtId="0" fontId="6" fillId="0" borderId="8" xfId="0" applyFont="1" applyFill="1" applyBorder="1" applyAlignment="1">
      <alignment vertical="center" shrinkToFit="1"/>
    </xf>
    <xf numFmtId="0" fontId="6" fillId="0" borderId="9" xfId="0" applyFont="1" applyFill="1" applyBorder="1" applyAlignment="1">
      <alignment vertical="center" shrinkToFit="1"/>
    </xf>
    <xf numFmtId="0" fontId="6" fillId="0" borderId="10" xfId="0" applyFont="1" applyFill="1" applyBorder="1">
      <alignment vertical="center"/>
    </xf>
    <xf numFmtId="0" fontId="6" fillId="2" borderId="11" xfId="0" applyFont="1" applyFill="1" applyBorder="1" applyAlignment="1">
      <alignment horizontal="center" vertical="center"/>
    </xf>
    <xf numFmtId="0" fontId="6" fillId="2" borderId="6" xfId="0" applyFont="1" applyFill="1" applyBorder="1" applyAlignment="1" applyProtection="1">
      <alignment horizontal="center" vertical="center"/>
      <protection locked="0"/>
    </xf>
    <xf numFmtId="0" fontId="6" fillId="0" borderId="7" xfId="0" applyFont="1" applyFill="1" applyBorder="1" applyAlignment="1">
      <alignment vertical="center" shrinkToFit="1"/>
    </xf>
    <xf numFmtId="0" fontId="6" fillId="0" borderId="4" xfId="0" applyFont="1" applyFill="1" applyBorder="1">
      <alignment vertical="center"/>
    </xf>
    <xf numFmtId="49" fontId="7" fillId="0" borderId="0" xfId="0" applyNumberFormat="1" applyFont="1" applyFill="1" applyBorder="1" applyAlignment="1">
      <alignment horizontal="center" vertical="center" shrinkToFit="1"/>
    </xf>
    <xf numFmtId="49" fontId="7" fillId="0" borderId="5" xfId="0" applyNumberFormat="1" applyFont="1" applyFill="1" applyBorder="1" applyAlignment="1">
      <alignment horizontal="center" vertical="center" shrinkToFit="1"/>
    </xf>
    <xf numFmtId="0" fontId="6" fillId="2" borderId="12" xfId="0" applyFont="1" applyFill="1" applyBorder="1" applyAlignment="1">
      <alignment horizontal="center" vertical="center"/>
    </xf>
    <xf numFmtId="49" fontId="6" fillId="0" borderId="7" xfId="0" applyNumberFormat="1" applyFont="1" applyFill="1" applyBorder="1" applyAlignment="1">
      <alignment horizontal="center" vertical="center" shrinkToFit="1"/>
    </xf>
    <xf numFmtId="49" fontId="6" fillId="0" borderId="3" xfId="0" applyNumberFormat="1" applyFont="1" applyFill="1" applyBorder="1" applyAlignment="1">
      <alignment horizontal="center" vertical="center" shrinkToFit="1"/>
    </xf>
    <xf numFmtId="49" fontId="6" fillId="0" borderId="8" xfId="0" applyNumberFormat="1" applyFont="1" applyFill="1" applyBorder="1" applyAlignment="1">
      <alignment horizontal="center" vertical="center" shrinkToFit="1"/>
    </xf>
    <xf numFmtId="49" fontId="6" fillId="0" borderId="9" xfId="0" applyNumberFormat="1" applyFont="1" applyFill="1" applyBorder="1" applyAlignment="1">
      <alignment horizontal="center" vertical="center" shrinkToFit="1"/>
    </xf>
    <xf numFmtId="49" fontId="6" fillId="0" borderId="13" xfId="0" applyNumberFormat="1" applyFont="1" applyFill="1" applyBorder="1" applyAlignment="1">
      <alignment horizontal="center" vertical="center"/>
    </xf>
    <xf numFmtId="0" fontId="7" fillId="0" borderId="0" xfId="0" applyFont="1" applyFill="1" applyBorder="1" applyAlignment="1">
      <alignment vertical="center" shrinkToFit="1"/>
    </xf>
    <xf numFmtId="0" fontId="7" fillId="0" borderId="5" xfId="0" applyFont="1" applyFill="1" applyBorder="1" applyAlignment="1">
      <alignment vertical="center" shrinkToFit="1"/>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0" borderId="4" xfId="0" applyFont="1" applyFill="1" applyBorder="1" applyAlignment="1">
      <alignment vertical="center" shrinkToFit="1"/>
    </xf>
    <xf numFmtId="3" fontId="7" fillId="0" borderId="0" xfId="1" applyNumberFormat="1" applyFont="1" applyFill="1" applyBorder="1" applyAlignment="1" applyProtection="1">
      <alignment horizontal="right" vertical="center"/>
    </xf>
    <xf numFmtId="3" fontId="7" fillId="0" borderId="5" xfId="1" applyNumberFormat="1" applyFont="1" applyFill="1" applyBorder="1" applyAlignment="1" applyProtection="1">
      <alignment horizontal="right" vertical="center"/>
    </xf>
    <xf numFmtId="0" fontId="6" fillId="0" borderId="6" xfId="0" applyFont="1" applyFill="1" applyBorder="1" applyAlignment="1">
      <alignment horizontal="center" vertical="center"/>
    </xf>
    <xf numFmtId="0" fontId="6" fillId="3" borderId="12" xfId="0" applyFont="1" applyFill="1" applyBorder="1" applyAlignment="1" applyProtection="1">
      <alignment horizontal="center" vertical="center" wrapText="1"/>
      <protection locked="0"/>
    </xf>
    <xf numFmtId="3" fontId="6" fillId="0" borderId="16" xfId="1" applyNumberFormat="1" applyFont="1" applyFill="1" applyBorder="1" applyAlignment="1" applyProtection="1">
      <alignment horizontal="right" vertical="center"/>
    </xf>
    <xf numFmtId="3" fontId="6" fillId="0" borderId="17" xfId="1" applyNumberFormat="1" applyFont="1" applyFill="1" applyBorder="1" applyAlignment="1" applyProtection="1">
      <alignment horizontal="right" vertical="center"/>
    </xf>
    <xf numFmtId="3" fontId="6" fillId="0" borderId="18" xfId="1" applyNumberFormat="1" applyFont="1" applyFill="1" applyBorder="1" applyAlignment="1" applyProtection="1">
      <alignment horizontal="right" vertical="center"/>
    </xf>
    <xf numFmtId="3" fontId="6" fillId="0" borderId="19" xfId="1" applyNumberFormat="1" applyFont="1" applyFill="1" applyBorder="1" applyAlignment="1" applyProtection="1">
      <alignment horizontal="right" vertical="center"/>
    </xf>
    <xf numFmtId="3" fontId="6" fillId="0" borderId="20" xfId="1" applyNumberFormat="1" applyFont="1" applyFill="1" applyBorder="1" applyAlignment="1" applyProtection="1">
      <alignment horizontal="right" vertical="center"/>
    </xf>
    <xf numFmtId="0" fontId="6" fillId="0" borderId="11" xfId="0" applyFont="1" applyFill="1" applyBorder="1" applyAlignment="1">
      <alignment horizontal="center" vertical="center"/>
    </xf>
    <xf numFmtId="3" fontId="6" fillId="0" borderId="21" xfId="1" applyNumberFormat="1" applyFont="1" applyFill="1" applyBorder="1" applyAlignment="1" applyProtection="1">
      <alignment horizontal="right" vertical="center"/>
    </xf>
    <xf numFmtId="3" fontId="6" fillId="0" borderId="22" xfId="1" applyNumberFormat="1" applyFont="1" applyFill="1" applyBorder="1" applyAlignment="1" applyProtection="1">
      <alignment horizontal="right" vertical="center"/>
    </xf>
    <xf numFmtId="3" fontId="6" fillId="0" borderId="23" xfId="1" applyNumberFormat="1" applyFont="1" applyFill="1" applyBorder="1" applyAlignment="1" applyProtection="1">
      <alignment horizontal="right" vertical="center"/>
    </xf>
    <xf numFmtId="3" fontId="6" fillId="0" borderId="24" xfId="1" applyNumberFormat="1" applyFont="1" applyFill="1" applyBorder="1" applyAlignment="1" applyProtection="1">
      <alignment horizontal="right" vertical="center"/>
    </xf>
    <xf numFmtId="3" fontId="6" fillId="0" borderId="25" xfId="1" applyNumberFormat="1" applyFont="1" applyFill="1" applyBorder="1" applyAlignment="1" applyProtection="1">
      <alignment horizontal="right" vertical="center"/>
    </xf>
    <xf numFmtId="3" fontId="6" fillId="0" borderId="26" xfId="1" applyNumberFormat="1" applyFont="1" applyFill="1" applyBorder="1" applyAlignment="1" applyProtection="1">
      <alignment horizontal="right" vertical="center"/>
    </xf>
    <xf numFmtId="3" fontId="6" fillId="0" borderId="27" xfId="1" applyNumberFormat="1" applyFont="1" applyFill="1" applyBorder="1" applyAlignment="1" applyProtection="1">
      <alignment horizontal="right" vertical="center"/>
    </xf>
    <xf numFmtId="3" fontId="6" fillId="0" borderId="28" xfId="1" applyNumberFormat="1" applyFont="1" applyFill="1" applyBorder="1" applyAlignment="1" applyProtection="1">
      <alignment horizontal="right" vertical="center"/>
    </xf>
    <xf numFmtId="3" fontId="6" fillId="0" borderId="29" xfId="1" applyNumberFormat="1" applyFont="1" applyFill="1" applyBorder="1" applyAlignment="1" applyProtection="1">
      <alignment horizontal="right" vertical="center"/>
    </xf>
    <xf numFmtId="3" fontId="6" fillId="0" borderId="30" xfId="1" applyNumberFormat="1" applyFont="1" applyFill="1" applyBorder="1" applyAlignment="1" applyProtection="1">
      <alignment horizontal="right" vertical="center"/>
    </xf>
    <xf numFmtId="0" fontId="7" fillId="0" borderId="0" xfId="0" applyFont="1" applyFill="1" applyBorder="1" applyAlignment="1">
      <alignment horizontal="center" vertical="center"/>
    </xf>
    <xf numFmtId="0" fontId="6" fillId="0" borderId="14"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3" fontId="6"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7" fillId="0" borderId="0" xfId="0" applyNumberFormat="1" applyFont="1" applyFill="1" applyBorder="1" applyAlignment="1">
      <alignment horizontal="center" vertical="center"/>
    </xf>
    <xf numFmtId="0" fontId="6" fillId="0" borderId="12" xfId="0" applyFont="1"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3" fontId="7" fillId="0" borderId="2"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4"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Fill="1">
      <alignment vertical="center"/>
    </xf>
  </cellXfs>
  <cellStyles count="4">
    <cellStyle name="㼿㼠" xfId="1"/>
    <cellStyle name="㼿丿㼿㼿㼿㼿㼿?" xfId="2"/>
    <cellStyle name="標準" xfId="0" builtinId="0"/>
    <cellStyle name="標準 2" xfId="3"/>
  </cellStyles>
  <tableStyles count="0" defaultTableStyle="TableStyleMedium2" defaultPivotStyle="PivotStyleLight16"/>
  <colors>
    <mruColors>
      <color rgb="FFFFCCFF"/>
      <color rgb="FFBDEEFF"/>
      <color rgb="FF81DE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V32"/>
  <sheetViews>
    <sheetView tabSelected="1" zoomScale="96" zoomScaleNormal="96" workbookViewId="0">
      <selection activeCell="V11" sqref="V11"/>
    </sheetView>
  </sheetViews>
  <sheetFormatPr defaultColWidth="9" defaultRowHeight="14.4"/>
  <cols>
    <col min="1" max="1" width="5.75" style="1" customWidth="1"/>
    <col min="2" max="2" width="37.44140625" style="1" customWidth="1"/>
    <col min="3" max="3" width="48.875" style="1" bestFit="1" customWidth="1"/>
    <col min="4" max="4" width="26.625" style="1" bestFit="1" customWidth="1"/>
    <col min="5" max="5" width="9.125" style="1" customWidth="1"/>
    <col min="6" max="17" width="8.5" style="1" customWidth="1"/>
    <col min="18" max="22" width="10.625" style="2" customWidth="1"/>
    <col min="23" max="16384" width="9" style="1"/>
  </cols>
  <sheetData>
    <row r="1" spans="1:22" ht="24.6" customHeight="1">
      <c r="A1" s="3" t="s">
        <v>89</v>
      </c>
      <c r="B1" s="10"/>
      <c r="C1" s="10"/>
      <c r="D1" s="24"/>
      <c r="E1" s="32"/>
      <c r="F1" s="37"/>
      <c r="G1" s="37"/>
      <c r="H1" s="37"/>
      <c r="I1" s="37"/>
      <c r="J1" s="37"/>
      <c r="K1" s="37"/>
      <c r="L1" s="37"/>
      <c r="M1" s="37"/>
      <c r="N1" s="37"/>
      <c r="O1" s="37"/>
      <c r="P1" s="37"/>
      <c r="Q1" s="37"/>
      <c r="R1" s="57"/>
      <c r="S1" s="63"/>
      <c r="T1" s="63"/>
      <c r="U1" s="63"/>
      <c r="V1" s="57"/>
    </row>
    <row r="2" spans="1:22" ht="20" customHeight="1">
      <c r="A2" s="3"/>
      <c r="B2" s="10"/>
      <c r="C2" s="10"/>
      <c r="D2" s="24"/>
      <c r="E2" s="32"/>
      <c r="F2" s="37"/>
      <c r="G2" s="37"/>
      <c r="H2" s="37"/>
      <c r="I2" s="37"/>
      <c r="J2" s="37"/>
      <c r="K2" s="37"/>
      <c r="L2" s="37"/>
      <c r="M2" s="37"/>
      <c r="N2" s="37"/>
      <c r="O2" s="37"/>
      <c r="P2" s="37"/>
      <c r="Q2" s="37"/>
      <c r="R2" s="57"/>
      <c r="S2" s="63"/>
      <c r="T2" s="63"/>
      <c r="U2" s="63"/>
      <c r="V2" s="57"/>
    </row>
    <row r="3" spans="1:22" ht="20" customHeight="1">
      <c r="A3" s="4" t="s">
        <v>61</v>
      </c>
      <c r="B3" s="10"/>
      <c r="C3" s="10"/>
      <c r="D3" s="24"/>
      <c r="E3" s="32"/>
      <c r="F3" s="37"/>
      <c r="G3" s="37"/>
      <c r="H3" s="37"/>
      <c r="I3" s="37"/>
      <c r="J3" s="37"/>
      <c r="K3" s="37"/>
      <c r="L3" s="37"/>
      <c r="M3" s="37"/>
      <c r="N3" s="37"/>
      <c r="O3" s="37"/>
      <c r="P3" s="37"/>
      <c r="Q3" s="37"/>
      <c r="R3" s="57"/>
      <c r="S3" s="63"/>
      <c r="T3" s="63"/>
      <c r="U3" s="63"/>
      <c r="V3" s="57"/>
    </row>
    <row r="4" spans="1:22" ht="20" customHeight="1">
      <c r="A4" s="3"/>
      <c r="B4" s="10"/>
      <c r="C4" s="10"/>
      <c r="D4" s="24"/>
      <c r="E4" s="32"/>
      <c r="F4" s="37"/>
      <c r="G4" s="37"/>
      <c r="H4" s="37"/>
      <c r="I4" s="37"/>
      <c r="J4" s="37"/>
      <c r="K4" s="37"/>
      <c r="L4" s="37"/>
      <c r="M4" s="37"/>
      <c r="N4" s="37"/>
      <c r="O4" s="37"/>
      <c r="P4" s="37"/>
      <c r="Q4" s="37"/>
      <c r="R4" s="57"/>
      <c r="S4" s="63"/>
      <c r="T4" s="63"/>
      <c r="U4" s="63"/>
      <c r="V4" s="57"/>
    </row>
    <row r="5" spans="1:22" ht="20" customHeight="1">
      <c r="A5" s="3" t="s">
        <v>93</v>
      </c>
      <c r="B5" s="10"/>
      <c r="C5" s="10"/>
      <c r="D5" s="24"/>
      <c r="E5" s="32"/>
      <c r="F5" s="37"/>
      <c r="G5" s="37"/>
      <c r="H5" s="37"/>
      <c r="I5" s="37"/>
      <c r="J5" s="37"/>
      <c r="K5" s="37"/>
      <c r="L5" s="37"/>
      <c r="M5" s="37"/>
      <c r="N5" s="37"/>
      <c r="O5" s="37"/>
      <c r="P5" s="37"/>
      <c r="Q5" s="37"/>
      <c r="R5" s="57"/>
      <c r="S5" s="63"/>
      <c r="T5" s="63"/>
      <c r="U5" s="63"/>
      <c r="V5" s="57"/>
    </row>
    <row r="6" spans="1:22" ht="20" customHeight="1">
      <c r="A6" s="3" t="s">
        <v>94</v>
      </c>
      <c r="B6" s="10"/>
      <c r="C6" s="10"/>
      <c r="D6" s="24"/>
      <c r="E6" s="32"/>
      <c r="F6" s="37"/>
      <c r="G6" s="37"/>
      <c r="H6" s="37"/>
      <c r="I6" s="37"/>
      <c r="J6" s="37"/>
      <c r="K6" s="37"/>
      <c r="L6" s="37"/>
      <c r="M6" s="37"/>
      <c r="N6" s="37"/>
      <c r="O6" s="37"/>
      <c r="P6" s="37"/>
      <c r="Q6" s="37"/>
      <c r="R6" s="57"/>
      <c r="S6" s="63"/>
      <c r="T6" s="63"/>
      <c r="U6" s="63"/>
      <c r="V6" s="57"/>
    </row>
    <row r="7" spans="1:22" ht="20" customHeight="1">
      <c r="A7" s="5" t="s">
        <v>18</v>
      </c>
      <c r="B7" s="10"/>
      <c r="C7" s="10"/>
      <c r="D7" s="24"/>
      <c r="E7" s="32"/>
      <c r="F7" s="37"/>
      <c r="G7" s="37"/>
      <c r="H7" s="37"/>
      <c r="I7" s="37"/>
      <c r="J7" s="37"/>
      <c r="K7" s="37"/>
      <c r="L7" s="37"/>
      <c r="M7" s="37"/>
      <c r="N7" s="37"/>
      <c r="O7" s="37"/>
      <c r="P7" s="37"/>
      <c r="Q7" s="37"/>
      <c r="R7" s="57"/>
      <c r="S7" s="63"/>
      <c r="T7" s="63"/>
      <c r="U7" s="63"/>
      <c r="V7" s="57"/>
    </row>
    <row r="8" spans="1:22" ht="20" customHeight="1">
      <c r="A8" s="5"/>
      <c r="B8" s="11"/>
      <c r="C8" s="11"/>
      <c r="D8" s="25"/>
      <c r="E8" s="33"/>
      <c r="F8" s="38"/>
      <c r="G8" s="38"/>
      <c r="H8" s="38"/>
      <c r="I8" s="38"/>
      <c r="J8" s="38"/>
      <c r="K8" s="38"/>
      <c r="L8" s="38"/>
      <c r="M8" s="38"/>
      <c r="N8" s="38"/>
      <c r="O8" s="38"/>
      <c r="P8" s="38"/>
      <c r="Q8" s="38"/>
      <c r="R8" s="57"/>
      <c r="S8" s="63"/>
      <c r="T8" s="63"/>
      <c r="U8" s="63"/>
      <c r="V8" s="57"/>
    </row>
    <row r="9" spans="1:22" ht="20" customHeight="1">
      <c r="A9" s="6" t="s">
        <v>1</v>
      </c>
      <c r="B9" s="12" t="s">
        <v>4</v>
      </c>
      <c r="C9" s="20"/>
      <c r="D9" s="26"/>
      <c r="E9" s="34" t="s">
        <v>50</v>
      </c>
      <c r="F9" s="39" t="s">
        <v>33</v>
      </c>
      <c r="G9" s="46"/>
      <c r="H9" s="46"/>
      <c r="I9" s="46"/>
      <c r="J9" s="46"/>
      <c r="K9" s="46"/>
      <c r="L9" s="46"/>
      <c r="M9" s="46"/>
      <c r="N9" s="46"/>
      <c r="O9" s="46"/>
      <c r="P9" s="46"/>
      <c r="Q9" s="46"/>
      <c r="R9" s="58" t="s">
        <v>52</v>
      </c>
      <c r="S9" s="39" t="s">
        <v>53</v>
      </c>
      <c r="T9" s="64"/>
      <c r="U9" s="65" t="s">
        <v>9</v>
      </c>
      <c r="V9" s="70"/>
    </row>
    <row r="10" spans="1:22" ht="59.25" customHeight="1">
      <c r="A10" s="6"/>
      <c r="B10" s="13" t="s">
        <v>49</v>
      </c>
      <c r="C10" s="21" t="s">
        <v>7</v>
      </c>
      <c r="D10" s="13" t="s">
        <v>12</v>
      </c>
      <c r="E10" s="35"/>
      <c r="F10" s="40" t="s">
        <v>11</v>
      </c>
      <c r="G10" s="40" t="s">
        <v>57</v>
      </c>
      <c r="H10" s="40" t="s">
        <v>35</v>
      </c>
      <c r="I10" s="40" t="s">
        <v>30</v>
      </c>
      <c r="J10" s="40" t="s">
        <v>58</v>
      </c>
      <c r="K10" s="40" t="s">
        <v>0</v>
      </c>
      <c r="L10" s="40" t="s">
        <v>59</v>
      </c>
      <c r="M10" s="40" t="s">
        <v>2</v>
      </c>
      <c r="N10" s="40" t="s">
        <v>47</v>
      </c>
      <c r="O10" s="40" t="s">
        <v>48</v>
      </c>
      <c r="P10" s="40" t="s">
        <v>51</v>
      </c>
      <c r="Q10" s="40" t="s">
        <v>60</v>
      </c>
      <c r="R10" s="59"/>
      <c r="S10" s="59" t="s">
        <v>55</v>
      </c>
      <c r="T10" s="59" t="s">
        <v>56</v>
      </c>
      <c r="U10" s="66"/>
      <c r="V10" s="70"/>
    </row>
    <row r="11" spans="1:22" ht="36.6" customHeight="1">
      <c r="A11" s="7">
        <v>1</v>
      </c>
      <c r="B11" s="14" t="s">
        <v>5</v>
      </c>
      <c r="C11" s="22" t="s">
        <v>43</v>
      </c>
      <c r="D11" s="27" t="s">
        <v>23</v>
      </c>
      <c r="E11" s="22">
        <v>500</v>
      </c>
      <c r="F11" s="41">
        <v>62364</v>
      </c>
      <c r="G11" s="47">
        <v>52153</v>
      </c>
      <c r="H11" s="47">
        <v>47760</v>
      </c>
      <c r="I11" s="47">
        <v>53086</v>
      </c>
      <c r="J11" s="47">
        <v>50530</v>
      </c>
      <c r="K11" s="47">
        <v>47518</v>
      </c>
      <c r="L11" s="47">
        <v>46625</v>
      </c>
      <c r="M11" s="47">
        <v>55448</v>
      </c>
      <c r="N11" s="47">
        <v>62635</v>
      </c>
      <c r="O11" s="47">
        <v>64472</v>
      </c>
      <c r="P11" s="47">
        <v>32837</v>
      </c>
      <c r="Q11" s="52">
        <v>71292</v>
      </c>
      <c r="R11" s="60">
        <f t="shared" ref="R11:R32" si="0">SUM(F11:Q11)</f>
        <v>646720</v>
      </c>
      <c r="S11" s="60">
        <f t="shared" ref="S11:S32" si="1">SUM(O11:Q11)</f>
        <v>168601</v>
      </c>
      <c r="T11" s="60">
        <f t="shared" ref="T11:T32" si="2">SUM(F11:N11)</f>
        <v>478119</v>
      </c>
      <c r="U11" s="67"/>
      <c r="V11" s="70"/>
    </row>
    <row r="12" spans="1:22" ht="36.6" customHeight="1">
      <c r="A12" s="8">
        <v>2</v>
      </c>
      <c r="B12" s="15" t="s">
        <v>6</v>
      </c>
      <c r="C12" s="16" t="s">
        <v>77</v>
      </c>
      <c r="D12" s="28" t="s">
        <v>37</v>
      </c>
      <c r="E12" s="16">
        <v>223</v>
      </c>
      <c r="F12" s="42">
        <v>27532</v>
      </c>
      <c r="G12" s="48">
        <v>18816</v>
      </c>
      <c r="H12" s="48">
        <v>15340</v>
      </c>
      <c r="I12" s="48">
        <v>16255</v>
      </c>
      <c r="J12" s="48">
        <v>15537</v>
      </c>
      <c r="K12" s="48">
        <v>14867</v>
      </c>
      <c r="L12" s="48">
        <v>17824</v>
      </c>
      <c r="M12" s="48">
        <v>21215</v>
      </c>
      <c r="N12" s="48">
        <v>26128</v>
      </c>
      <c r="O12" s="48">
        <v>23894</v>
      </c>
      <c r="P12" s="48">
        <v>12980</v>
      </c>
      <c r="Q12" s="53">
        <v>28336</v>
      </c>
      <c r="R12" s="61">
        <f t="shared" si="0"/>
        <v>238724</v>
      </c>
      <c r="S12" s="61">
        <f t="shared" si="1"/>
        <v>65210</v>
      </c>
      <c r="T12" s="61">
        <f t="shared" si="2"/>
        <v>173514</v>
      </c>
      <c r="U12" s="68"/>
      <c r="V12" s="70"/>
    </row>
    <row r="13" spans="1:22" ht="36.6" customHeight="1">
      <c r="A13" s="8">
        <v>3</v>
      </c>
      <c r="B13" s="15" t="s">
        <v>13</v>
      </c>
      <c r="C13" s="16" t="s">
        <v>26</v>
      </c>
      <c r="D13" s="28" t="s">
        <v>38</v>
      </c>
      <c r="E13" s="16">
        <v>67</v>
      </c>
      <c r="F13" s="42">
        <v>8758</v>
      </c>
      <c r="G13" s="48">
        <v>8474</v>
      </c>
      <c r="H13" s="48">
        <v>8500</v>
      </c>
      <c r="I13" s="48">
        <v>9795</v>
      </c>
      <c r="J13" s="48">
        <v>9312</v>
      </c>
      <c r="K13" s="48">
        <v>8429</v>
      </c>
      <c r="L13" s="48">
        <v>8034</v>
      </c>
      <c r="M13" s="48">
        <v>8398</v>
      </c>
      <c r="N13" s="48">
        <v>9053</v>
      </c>
      <c r="O13" s="48">
        <v>8987</v>
      </c>
      <c r="P13" s="48">
        <v>5608</v>
      </c>
      <c r="Q13" s="53">
        <v>9605</v>
      </c>
      <c r="R13" s="61">
        <f t="shared" si="0"/>
        <v>102953</v>
      </c>
      <c r="S13" s="61">
        <f t="shared" si="1"/>
        <v>24200</v>
      </c>
      <c r="T13" s="61">
        <f t="shared" si="2"/>
        <v>78753</v>
      </c>
      <c r="U13" s="68"/>
      <c r="V13" s="70"/>
    </row>
    <row r="14" spans="1:22" ht="36.6" customHeight="1">
      <c r="A14" s="8">
        <v>4</v>
      </c>
      <c r="B14" s="15" t="s">
        <v>54</v>
      </c>
      <c r="C14" s="15" t="s">
        <v>78</v>
      </c>
      <c r="D14" s="28" t="s">
        <v>29</v>
      </c>
      <c r="E14" s="16">
        <v>78</v>
      </c>
      <c r="F14" s="42">
        <v>438</v>
      </c>
      <c r="G14" s="48">
        <v>558</v>
      </c>
      <c r="H14" s="48">
        <v>423</v>
      </c>
      <c r="I14" s="48">
        <v>419</v>
      </c>
      <c r="J14" s="48">
        <v>373</v>
      </c>
      <c r="K14" s="48">
        <v>423</v>
      </c>
      <c r="L14" s="48">
        <v>420</v>
      </c>
      <c r="M14" s="48">
        <v>441</v>
      </c>
      <c r="N14" s="48">
        <v>425</v>
      </c>
      <c r="O14" s="48">
        <v>435</v>
      </c>
      <c r="P14" s="48">
        <v>415</v>
      </c>
      <c r="Q14" s="53">
        <v>387</v>
      </c>
      <c r="R14" s="61">
        <f t="shared" si="0"/>
        <v>5157</v>
      </c>
      <c r="S14" s="61">
        <f t="shared" si="1"/>
        <v>1237</v>
      </c>
      <c r="T14" s="61">
        <f t="shared" si="2"/>
        <v>3920</v>
      </c>
      <c r="U14" s="68"/>
      <c r="V14" s="70"/>
    </row>
    <row r="15" spans="1:22" ht="36.6" customHeight="1">
      <c r="A15" s="8">
        <v>5</v>
      </c>
      <c r="B15" s="16" t="s">
        <v>14</v>
      </c>
      <c r="C15" s="16" t="s">
        <v>79</v>
      </c>
      <c r="D15" s="28" t="s">
        <v>31</v>
      </c>
      <c r="E15" s="16">
        <v>63</v>
      </c>
      <c r="F15" s="42">
        <v>771</v>
      </c>
      <c r="G15" s="48">
        <v>1078</v>
      </c>
      <c r="H15" s="48">
        <v>772</v>
      </c>
      <c r="I15" s="48">
        <v>773</v>
      </c>
      <c r="J15" s="48">
        <v>697</v>
      </c>
      <c r="K15" s="48">
        <v>772</v>
      </c>
      <c r="L15" s="48">
        <v>748</v>
      </c>
      <c r="M15" s="48">
        <v>770</v>
      </c>
      <c r="N15" s="48">
        <v>747</v>
      </c>
      <c r="O15" s="48">
        <v>776</v>
      </c>
      <c r="P15" s="48">
        <v>776</v>
      </c>
      <c r="Q15" s="53">
        <v>747</v>
      </c>
      <c r="R15" s="61">
        <f t="shared" si="0"/>
        <v>9427</v>
      </c>
      <c r="S15" s="61">
        <f t="shared" si="1"/>
        <v>2299</v>
      </c>
      <c r="T15" s="61">
        <f t="shared" si="2"/>
        <v>7128</v>
      </c>
      <c r="U15" s="68"/>
      <c r="V15" s="70"/>
    </row>
    <row r="16" spans="1:22" ht="36.6" customHeight="1">
      <c r="A16" s="8">
        <v>6</v>
      </c>
      <c r="B16" s="16" t="s">
        <v>16</v>
      </c>
      <c r="C16" s="16" t="s">
        <v>80</v>
      </c>
      <c r="D16" s="28" t="s">
        <v>32</v>
      </c>
      <c r="E16" s="16">
        <v>36</v>
      </c>
      <c r="F16" s="42">
        <v>252</v>
      </c>
      <c r="G16" s="48">
        <v>376</v>
      </c>
      <c r="H16" s="48">
        <v>246</v>
      </c>
      <c r="I16" s="48">
        <v>245</v>
      </c>
      <c r="J16" s="48">
        <v>218</v>
      </c>
      <c r="K16" s="48">
        <v>226</v>
      </c>
      <c r="L16" s="48">
        <v>219</v>
      </c>
      <c r="M16" s="48">
        <v>247</v>
      </c>
      <c r="N16" s="48">
        <v>497</v>
      </c>
      <c r="O16" s="48">
        <v>248</v>
      </c>
      <c r="P16" s="48">
        <v>250</v>
      </c>
      <c r="Q16" s="53">
        <v>244</v>
      </c>
      <c r="R16" s="61">
        <f t="shared" si="0"/>
        <v>3268</v>
      </c>
      <c r="S16" s="61">
        <f t="shared" si="1"/>
        <v>742</v>
      </c>
      <c r="T16" s="61">
        <f t="shared" si="2"/>
        <v>2526</v>
      </c>
      <c r="U16" s="68"/>
      <c r="V16" s="70"/>
    </row>
    <row r="17" spans="1:22" ht="36.6" customHeight="1">
      <c r="A17" s="8">
        <v>7</v>
      </c>
      <c r="B17" s="16" t="s">
        <v>17</v>
      </c>
      <c r="C17" s="16" t="s">
        <v>10</v>
      </c>
      <c r="D17" s="28" t="s">
        <v>34</v>
      </c>
      <c r="E17" s="16">
        <v>28</v>
      </c>
      <c r="F17" s="42">
        <v>680</v>
      </c>
      <c r="G17" s="48">
        <v>540</v>
      </c>
      <c r="H17" s="48">
        <v>256</v>
      </c>
      <c r="I17" s="48">
        <v>258</v>
      </c>
      <c r="J17" s="48">
        <v>232</v>
      </c>
      <c r="K17" s="48">
        <v>248</v>
      </c>
      <c r="L17" s="48">
        <v>238</v>
      </c>
      <c r="M17" s="48">
        <v>245</v>
      </c>
      <c r="N17" s="48">
        <v>234</v>
      </c>
      <c r="O17" s="48">
        <v>246</v>
      </c>
      <c r="P17" s="48">
        <v>263</v>
      </c>
      <c r="Q17" s="53">
        <v>281</v>
      </c>
      <c r="R17" s="61">
        <f t="shared" si="0"/>
        <v>3721</v>
      </c>
      <c r="S17" s="61">
        <f t="shared" si="1"/>
        <v>790</v>
      </c>
      <c r="T17" s="61">
        <f t="shared" si="2"/>
        <v>2931</v>
      </c>
      <c r="U17" s="68"/>
      <c r="V17" s="70"/>
    </row>
    <row r="18" spans="1:22" ht="36.6" customHeight="1">
      <c r="A18" s="8">
        <v>8</v>
      </c>
      <c r="B18" s="16" t="s">
        <v>19</v>
      </c>
      <c r="C18" s="15" t="s">
        <v>81</v>
      </c>
      <c r="D18" s="28" t="s">
        <v>36</v>
      </c>
      <c r="E18" s="16">
        <v>44</v>
      </c>
      <c r="F18" s="42">
        <v>1710</v>
      </c>
      <c r="G18" s="48">
        <v>2141</v>
      </c>
      <c r="H18" s="48">
        <v>932</v>
      </c>
      <c r="I18" s="48">
        <v>1044</v>
      </c>
      <c r="J18" s="48">
        <v>865</v>
      </c>
      <c r="K18" s="48">
        <v>2097</v>
      </c>
      <c r="L18" s="48">
        <v>2787</v>
      </c>
      <c r="M18" s="48">
        <v>4119</v>
      </c>
      <c r="N18" s="48">
        <v>4387</v>
      </c>
      <c r="O18" s="48">
        <v>2081</v>
      </c>
      <c r="P18" s="48">
        <v>2232</v>
      </c>
      <c r="Q18" s="53">
        <v>1997</v>
      </c>
      <c r="R18" s="61">
        <f t="shared" si="0"/>
        <v>26392</v>
      </c>
      <c r="S18" s="61">
        <f t="shared" si="1"/>
        <v>6310</v>
      </c>
      <c r="T18" s="61">
        <f t="shared" si="2"/>
        <v>20082</v>
      </c>
      <c r="U18" s="68"/>
      <c r="V18" s="70"/>
    </row>
    <row r="19" spans="1:22" ht="36.6" customHeight="1">
      <c r="A19" s="8">
        <v>9</v>
      </c>
      <c r="B19" s="16" t="s">
        <v>15</v>
      </c>
      <c r="C19" s="15" t="s">
        <v>39</v>
      </c>
      <c r="D19" s="28" t="s">
        <v>22</v>
      </c>
      <c r="E19" s="16">
        <v>73</v>
      </c>
      <c r="F19" s="42">
        <v>984</v>
      </c>
      <c r="G19" s="48">
        <v>2541</v>
      </c>
      <c r="H19" s="48">
        <v>748</v>
      </c>
      <c r="I19" s="48">
        <v>745</v>
      </c>
      <c r="J19" s="48">
        <v>677</v>
      </c>
      <c r="K19" s="48">
        <v>697</v>
      </c>
      <c r="L19" s="48">
        <v>618</v>
      </c>
      <c r="M19" s="48">
        <v>1475</v>
      </c>
      <c r="N19" s="48">
        <v>2314</v>
      </c>
      <c r="O19" s="48">
        <v>599</v>
      </c>
      <c r="P19" s="48">
        <v>1938</v>
      </c>
      <c r="Q19" s="53">
        <v>3842</v>
      </c>
      <c r="R19" s="61">
        <f t="shared" si="0"/>
        <v>17178</v>
      </c>
      <c r="S19" s="61">
        <f t="shared" si="1"/>
        <v>6379</v>
      </c>
      <c r="T19" s="61">
        <f t="shared" si="2"/>
        <v>10799</v>
      </c>
      <c r="U19" s="68"/>
      <c r="V19" s="70"/>
    </row>
    <row r="20" spans="1:22" ht="36.6" customHeight="1">
      <c r="A20" s="8">
        <v>10</v>
      </c>
      <c r="B20" s="16" t="s">
        <v>20</v>
      </c>
      <c r="C20" s="16" t="s">
        <v>82</v>
      </c>
      <c r="D20" s="28" t="s">
        <v>92</v>
      </c>
      <c r="E20" s="16">
        <v>18</v>
      </c>
      <c r="F20" s="42">
        <v>4232</v>
      </c>
      <c r="G20" s="48">
        <v>4304</v>
      </c>
      <c r="H20" s="48">
        <v>4104</v>
      </c>
      <c r="I20" s="48">
        <v>4243</v>
      </c>
      <c r="J20" s="48">
        <v>4287</v>
      </c>
      <c r="K20" s="48">
        <v>3900</v>
      </c>
      <c r="L20" s="48">
        <v>4300</v>
      </c>
      <c r="M20" s="48">
        <v>4107</v>
      </c>
      <c r="N20" s="48">
        <v>4198</v>
      </c>
      <c r="O20" s="48">
        <v>4045</v>
      </c>
      <c r="P20" s="48">
        <v>4179</v>
      </c>
      <c r="Q20" s="53">
        <v>4266</v>
      </c>
      <c r="R20" s="61">
        <f t="shared" si="0"/>
        <v>50165</v>
      </c>
      <c r="S20" s="61">
        <f t="shared" si="1"/>
        <v>12490</v>
      </c>
      <c r="T20" s="61">
        <f t="shared" si="2"/>
        <v>37675</v>
      </c>
      <c r="U20" s="68"/>
      <c r="V20" s="70"/>
    </row>
    <row r="21" spans="1:22" ht="36.6" customHeight="1">
      <c r="A21" s="8">
        <v>11</v>
      </c>
      <c r="B21" s="16" t="s">
        <v>21</v>
      </c>
      <c r="C21" s="16" t="s">
        <v>83</v>
      </c>
      <c r="D21" s="28" t="s">
        <v>91</v>
      </c>
      <c r="E21" s="16">
        <v>12</v>
      </c>
      <c r="F21" s="42">
        <v>1872</v>
      </c>
      <c r="G21" s="48">
        <v>1517</v>
      </c>
      <c r="H21" s="48">
        <v>904</v>
      </c>
      <c r="I21" s="48">
        <v>850</v>
      </c>
      <c r="J21" s="48">
        <v>882</v>
      </c>
      <c r="K21" s="48">
        <v>866</v>
      </c>
      <c r="L21" s="48">
        <v>887</v>
      </c>
      <c r="M21" s="48">
        <v>837</v>
      </c>
      <c r="N21" s="48">
        <v>980</v>
      </c>
      <c r="O21" s="48">
        <v>1577</v>
      </c>
      <c r="P21" s="48">
        <v>1989</v>
      </c>
      <c r="Q21" s="53">
        <v>1938</v>
      </c>
      <c r="R21" s="61">
        <f t="shared" si="0"/>
        <v>15099</v>
      </c>
      <c r="S21" s="61">
        <f t="shared" si="1"/>
        <v>5504</v>
      </c>
      <c r="T21" s="61">
        <f t="shared" si="2"/>
        <v>9595</v>
      </c>
      <c r="U21" s="68"/>
      <c r="V21" s="70"/>
    </row>
    <row r="22" spans="1:22" ht="36.6" customHeight="1">
      <c r="A22" s="8">
        <v>12</v>
      </c>
      <c r="B22" s="16" t="s">
        <v>25</v>
      </c>
      <c r="C22" s="16" t="s">
        <v>8</v>
      </c>
      <c r="D22" s="28" t="s">
        <v>90</v>
      </c>
      <c r="E22" s="16">
        <v>54</v>
      </c>
      <c r="F22" s="42">
        <v>18640</v>
      </c>
      <c r="G22" s="48">
        <v>19498</v>
      </c>
      <c r="H22" s="48">
        <v>19363</v>
      </c>
      <c r="I22" s="48">
        <v>19263</v>
      </c>
      <c r="J22" s="48">
        <v>19181</v>
      </c>
      <c r="K22" s="48">
        <v>17533</v>
      </c>
      <c r="L22" s="48">
        <v>19582</v>
      </c>
      <c r="M22" s="48">
        <v>19143</v>
      </c>
      <c r="N22" s="48">
        <v>19490</v>
      </c>
      <c r="O22" s="48">
        <v>19039</v>
      </c>
      <c r="P22" s="48">
        <v>18826</v>
      </c>
      <c r="Q22" s="53">
        <v>19459</v>
      </c>
      <c r="R22" s="61">
        <f t="shared" si="0"/>
        <v>229017</v>
      </c>
      <c r="S22" s="61">
        <f t="shared" si="1"/>
        <v>57324</v>
      </c>
      <c r="T22" s="61">
        <f t="shared" si="2"/>
        <v>171693</v>
      </c>
      <c r="U22" s="68"/>
      <c r="V22" s="70"/>
    </row>
    <row r="23" spans="1:22" ht="36.6" customHeight="1">
      <c r="A23" s="8">
        <v>13</v>
      </c>
      <c r="B23" s="16" t="s">
        <v>24</v>
      </c>
      <c r="C23" s="16" t="s">
        <v>84</v>
      </c>
      <c r="D23" s="28" t="s">
        <v>62</v>
      </c>
      <c r="E23" s="16">
        <v>65</v>
      </c>
      <c r="F23" s="42">
        <v>1082</v>
      </c>
      <c r="G23" s="48">
        <v>1282</v>
      </c>
      <c r="H23" s="48">
        <v>1651</v>
      </c>
      <c r="I23" s="48">
        <v>1463</v>
      </c>
      <c r="J23" s="48">
        <v>1580</v>
      </c>
      <c r="K23" s="48">
        <v>1490</v>
      </c>
      <c r="L23" s="48">
        <v>1318</v>
      </c>
      <c r="M23" s="48">
        <v>1089</v>
      </c>
      <c r="N23" s="48">
        <v>1148</v>
      </c>
      <c r="O23" s="48">
        <v>1174</v>
      </c>
      <c r="P23" s="48">
        <v>1116</v>
      </c>
      <c r="Q23" s="53">
        <v>1116</v>
      </c>
      <c r="R23" s="61">
        <f t="shared" si="0"/>
        <v>15509</v>
      </c>
      <c r="S23" s="61">
        <f t="shared" si="1"/>
        <v>3406</v>
      </c>
      <c r="T23" s="61">
        <f t="shared" si="2"/>
        <v>12103</v>
      </c>
      <c r="U23" s="68"/>
      <c r="V23" s="70"/>
    </row>
    <row r="24" spans="1:22" ht="36.6" customHeight="1">
      <c r="A24" s="8">
        <v>14</v>
      </c>
      <c r="B24" s="16" t="s">
        <v>85</v>
      </c>
      <c r="C24" s="16" t="s">
        <v>86</v>
      </c>
      <c r="D24" s="28" t="s">
        <v>63</v>
      </c>
      <c r="E24" s="16">
        <v>105</v>
      </c>
      <c r="F24" s="42">
        <v>1786</v>
      </c>
      <c r="G24" s="48">
        <v>1999</v>
      </c>
      <c r="H24" s="48">
        <v>2064</v>
      </c>
      <c r="I24" s="48">
        <v>2075</v>
      </c>
      <c r="J24" s="48">
        <v>2108</v>
      </c>
      <c r="K24" s="48">
        <v>1996</v>
      </c>
      <c r="L24" s="48">
        <v>2148</v>
      </c>
      <c r="M24" s="48">
        <v>1913</v>
      </c>
      <c r="N24" s="48">
        <v>1839</v>
      </c>
      <c r="O24" s="48">
        <v>1916</v>
      </c>
      <c r="P24" s="48">
        <v>2062</v>
      </c>
      <c r="Q24" s="53">
        <v>2149</v>
      </c>
      <c r="R24" s="61">
        <f t="shared" si="0"/>
        <v>24055</v>
      </c>
      <c r="S24" s="61">
        <f t="shared" si="1"/>
        <v>6127</v>
      </c>
      <c r="T24" s="61">
        <f t="shared" si="2"/>
        <v>17928</v>
      </c>
      <c r="U24" s="68"/>
      <c r="V24" s="70"/>
    </row>
    <row r="25" spans="1:22" s="1" customFormat="1" ht="36.6" customHeight="1">
      <c r="A25" s="8">
        <v>15</v>
      </c>
      <c r="B25" s="17" t="s">
        <v>27</v>
      </c>
      <c r="C25" s="17" t="s">
        <v>64</v>
      </c>
      <c r="D25" s="29" t="s">
        <v>41</v>
      </c>
      <c r="E25" s="17">
        <v>64</v>
      </c>
      <c r="F25" s="43">
        <v>2912</v>
      </c>
      <c r="G25" s="49">
        <v>3824</v>
      </c>
      <c r="H25" s="49">
        <v>3480</v>
      </c>
      <c r="I25" s="49">
        <v>3259</v>
      </c>
      <c r="J25" s="49">
        <v>3325</v>
      </c>
      <c r="K25" s="49">
        <v>2465</v>
      </c>
      <c r="L25" s="49">
        <v>4548</v>
      </c>
      <c r="M25" s="49">
        <v>4499</v>
      </c>
      <c r="N25" s="49">
        <v>4165</v>
      </c>
      <c r="O25" s="49">
        <v>4014</v>
      </c>
      <c r="P25" s="49">
        <v>3602</v>
      </c>
      <c r="Q25" s="54">
        <v>3713</v>
      </c>
      <c r="R25" s="61">
        <f t="shared" si="0"/>
        <v>43806</v>
      </c>
      <c r="S25" s="61">
        <f t="shared" si="1"/>
        <v>11329</v>
      </c>
      <c r="T25" s="61">
        <f t="shared" si="2"/>
        <v>32477</v>
      </c>
      <c r="U25" s="68"/>
      <c r="V25" s="71"/>
    </row>
    <row r="26" spans="1:22" s="1" customFormat="1" ht="36.6" customHeight="1">
      <c r="A26" s="8">
        <v>16</v>
      </c>
      <c r="B26" s="18" t="s">
        <v>65</v>
      </c>
      <c r="C26" s="18" t="s">
        <v>66</v>
      </c>
      <c r="D26" s="30" t="s">
        <v>42</v>
      </c>
      <c r="E26" s="18">
        <v>30</v>
      </c>
      <c r="F26" s="44">
        <v>1400</v>
      </c>
      <c r="G26" s="50">
        <v>1554</v>
      </c>
      <c r="H26" s="50">
        <v>1548</v>
      </c>
      <c r="I26" s="50">
        <v>1467</v>
      </c>
      <c r="J26" s="50">
        <v>1460</v>
      </c>
      <c r="K26" s="50">
        <v>1303</v>
      </c>
      <c r="L26" s="50">
        <v>1482</v>
      </c>
      <c r="M26" s="50">
        <v>1417</v>
      </c>
      <c r="N26" s="50">
        <v>1462</v>
      </c>
      <c r="O26" s="50">
        <v>1470</v>
      </c>
      <c r="P26" s="50">
        <v>1428</v>
      </c>
      <c r="Q26" s="55">
        <v>1478</v>
      </c>
      <c r="R26" s="61">
        <f t="shared" si="0"/>
        <v>17469</v>
      </c>
      <c r="S26" s="61">
        <f t="shared" si="1"/>
        <v>4376</v>
      </c>
      <c r="T26" s="61">
        <f t="shared" si="2"/>
        <v>13093</v>
      </c>
      <c r="U26" s="68"/>
      <c r="V26" s="71"/>
    </row>
    <row r="27" spans="1:22" s="1" customFormat="1" ht="36.6" customHeight="1">
      <c r="A27" s="8">
        <v>17</v>
      </c>
      <c r="B27" s="18" t="s">
        <v>40</v>
      </c>
      <c r="C27" s="18" t="s">
        <v>67</v>
      </c>
      <c r="D27" s="30" t="s">
        <v>3</v>
      </c>
      <c r="E27" s="18">
        <v>48</v>
      </c>
      <c r="F27" s="44">
        <v>4145</v>
      </c>
      <c r="G27" s="50">
        <v>5745</v>
      </c>
      <c r="H27" s="50">
        <v>5860</v>
      </c>
      <c r="I27" s="50">
        <v>4384</v>
      </c>
      <c r="J27" s="50">
        <v>4504</v>
      </c>
      <c r="K27" s="50">
        <v>3913</v>
      </c>
      <c r="L27" s="50">
        <v>5308</v>
      </c>
      <c r="M27" s="50">
        <v>4411</v>
      </c>
      <c r="N27" s="50">
        <v>4853</v>
      </c>
      <c r="O27" s="50">
        <v>5713</v>
      </c>
      <c r="P27" s="50">
        <v>4309</v>
      </c>
      <c r="Q27" s="55">
        <v>4051</v>
      </c>
      <c r="R27" s="61">
        <f t="shared" si="0"/>
        <v>57196</v>
      </c>
      <c r="S27" s="61">
        <f t="shared" si="1"/>
        <v>14073</v>
      </c>
      <c r="T27" s="61">
        <f t="shared" si="2"/>
        <v>43123</v>
      </c>
      <c r="U27" s="68"/>
      <c r="V27" s="71"/>
    </row>
    <row r="28" spans="1:22" s="1" customFormat="1" ht="36.6" customHeight="1">
      <c r="A28" s="8">
        <v>18</v>
      </c>
      <c r="B28" s="18" t="s">
        <v>68</v>
      </c>
      <c r="C28" s="18" t="s">
        <v>69</v>
      </c>
      <c r="D28" s="30" t="s">
        <v>44</v>
      </c>
      <c r="E28" s="18">
        <v>16</v>
      </c>
      <c r="F28" s="44">
        <v>3576</v>
      </c>
      <c r="G28" s="50">
        <v>2279</v>
      </c>
      <c r="H28" s="50">
        <v>2169</v>
      </c>
      <c r="I28" s="50">
        <v>2393</v>
      </c>
      <c r="J28" s="50">
        <v>3062</v>
      </c>
      <c r="K28" s="50">
        <v>2737</v>
      </c>
      <c r="L28" s="50">
        <v>2672</v>
      </c>
      <c r="M28" s="50">
        <v>2139</v>
      </c>
      <c r="N28" s="50">
        <v>2173</v>
      </c>
      <c r="O28" s="50">
        <v>2771</v>
      </c>
      <c r="P28" s="50">
        <v>3727</v>
      </c>
      <c r="Q28" s="55">
        <v>3745</v>
      </c>
      <c r="R28" s="61">
        <f t="shared" si="0"/>
        <v>33443</v>
      </c>
      <c r="S28" s="61">
        <f t="shared" si="1"/>
        <v>10243</v>
      </c>
      <c r="T28" s="61">
        <f t="shared" si="2"/>
        <v>23200</v>
      </c>
      <c r="U28" s="68"/>
      <c r="V28" s="71"/>
    </row>
    <row r="29" spans="1:22" s="1" customFormat="1" ht="36.6" customHeight="1">
      <c r="A29" s="8">
        <v>19</v>
      </c>
      <c r="B29" s="18" t="s">
        <v>70</v>
      </c>
      <c r="C29" s="18" t="s">
        <v>71</v>
      </c>
      <c r="D29" s="30" t="s">
        <v>45</v>
      </c>
      <c r="E29" s="18">
        <v>31</v>
      </c>
      <c r="F29" s="44">
        <v>732</v>
      </c>
      <c r="G29" s="50">
        <v>932</v>
      </c>
      <c r="H29" s="50">
        <v>946</v>
      </c>
      <c r="I29" s="50">
        <v>1041</v>
      </c>
      <c r="J29" s="50">
        <v>1165</v>
      </c>
      <c r="K29" s="50">
        <v>1110</v>
      </c>
      <c r="L29" s="50">
        <v>974</v>
      </c>
      <c r="M29" s="50">
        <v>730</v>
      </c>
      <c r="N29" s="50">
        <v>723</v>
      </c>
      <c r="O29" s="50">
        <v>873</v>
      </c>
      <c r="P29" s="50">
        <v>859</v>
      </c>
      <c r="Q29" s="55">
        <v>845</v>
      </c>
      <c r="R29" s="61">
        <f t="shared" si="0"/>
        <v>10930</v>
      </c>
      <c r="S29" s="61">
        <f t="shared" si="1"/>
        <v>2577</v>
      </c>
      <c r="T29" s="61">
        <f t="shared" si="2"/>
        <v>8353</v>
      </c>
      <c r="U29" s="68"/>
      <c r="V29" s="71"/>
    </row>
    <row r="30" spans="1:22" s="1" customFormat="1" ht="36.6" customHeight="1">
      <c r="A30" s="8">
        <v>20</v>
      </c>
      <c r="B30" s="18" t="s">
        <v>72</v>
      </c>
      <c r="C30" s="18" t="s">
        <v>73</v>
      </c>
      <c r="D30" s="30" t="s">
        <v>28</v>
      </c>
      <c r="E30" s="18">
        <v>29</v>
      </c>
      <c r="F30" s="44">
        <v>5213</v>
      </c>
      <c r="G30" s="50">
        <v>3664</v>
      </c>
      <c r="H30" s="50">
        <v>2373</v>
      </c>
      <c r="I30" s="50">
        <v>1610</v>
      </c>
      <c r="J30" s="50">
        <v>1681</v>
      </c>
      <c r="K30" s="50">
        <v>1683</v>
      </c>
      <c r="L30" s="50">
        <v>2523</v>
      </c>
      <c r="M30" s="50">
        <v>2555</v>
      </c>
      <c r="N30" s="50">
        <v>2727</v>
      </c>
      <c r="O30" s="50">
        <v>3900</v>
      </c>
      <c r="P30" s="50">
        <v>5379</v>
      </c>
      <c r="Q30" s="55">
        <v>5695</v>
      </c>
      <c r="R30" s="61">
        <f t="shared" si="0"/>
        <v>39003</v>
      </c>
      <c r="S30" s="61">
        <f t="shared" si="1"/>
        <v>14974</v>
      </c>
      <c r="T30" s="61">
        <f t="shared" si="2"/>
        <v>24029</v>
      </c>
      <c r="U30" s="68"/>
      <c r="V30" s="71"/>
    </row>
    <row r="31" spans="1:22" s="1" customFormat="1" ht="36.6" customHeight="1">
      <c r="A31" s="8">
        <v>21</v>
      </c>
      <c r="B31" s="16" t="s">
        <v>74</v>
      </c>
      <c r="C31" s="16" t="s">
        <v>75</v>
      </c>
      <c r="D31" s="28" t="s">
        <v>46</v>
      </c>
      <c r="E31" s="16">
        <v>76</v>
      </c>
      <c r="F31" s="42">
        <v>6255</v>
      </c>
      <c r="G31" s="48">
        <v>6616</v>
      </c>
      <c r="H31" s="48">
        <v>5011</v>
      </c>
      <c r="I31" s="48">
        <v>4383</v>
      </c>
      <c r="J31" s="48">
        <v>4386</v>
      </c>
      <c r="K31" s="48">
        <v>4080</v>
      </c>
      <c r="L31" s="48">
        <v>4680</v>
      </c>
      <c r="M31" s="48">
        <v>4420</v>
      </c>
      <c r="N31" s="48">
        <v>4501</v>
      </c>
      <c r="O31" s="48">
        <v>5037</v>
      </c>
      <c r="P31" s="48">
        <v>4376</v>
      </c>
      <c r="Q31" s="53">
        <v>4595</v>
      </c>
      <c r="R31" s="61">
        <f t="shared" si="0"/>
        <v>58340</v>
      </c>
      <c r="S31" s="61">
        <f t="shared" si="1"/>
        <v>14008</v>
      </c>
      <c r="T31" s="61">
        <f t="shared" si="2"/>
        <v>44332</v>
      </c>
      <c r="U31" s="68"/>
      <c r="V31" s="71"/>
    </row>
    <row r="32" spans="1:22" ht="36.6" customHeight="1">
      <c r="A32" s="9">
        <v>22</v>
      </c>
      <c r="B32" s="19" t="s">
        <v>87</v>
      </c>
      <c r="C32" s="23" t="s">
        <v>88</v>
      </c>
      <c r="D32" s="31" t="s">
        <v>76</v>
      </c>
      <c r="E32" s="36">
        <v>424</v>
      </c>
      <c r="F32" s="45">
        <v>122392</v>
      </c>
      <c r="G32" s="51">
        <v>116428</v>
      </c>
      <c r="H32" s="51">
        <v>120828</v>
      </c>
      <c r="I32" s="51">
        <v>123629</v>
      </c>
      <c r="J32" s="51">
        <v>115969</v>
      </c>
      <c r="K32" s="51">
        <v>125808</v>
      </c>
      <c r="L32" s="51">
        <v>122633</v>
      </c>
      <c r="M32" s="51">
        <v>124022</v>
      </c>
      <c r="N32" s="51">
        <v>125762</v>
      </c>
      <c r="O32" s="51">
        <v>128274</v>
      </c>
      <c r="P32" s="51">
        <v>124303</v>
      </c>
      <c r="Q32" s="56">
        <v>118013</v>
      </c>
      <c r="R32" s="62">
        <f t="shared" si="0"/>
        <v>1468061</v>
      </c>
      <c r="S32" s="62">
        <f t="shared" si="1"/>
        <v>370590</v>
      </c>
      <c r="T32" s="62">
        <f t="shared" si="2"/>
        <v>1097471</v>
      </c>
      <c r="U32" s="69"/>
      <c r="V32" s="70"/>
    </row>
  </sheetData>
  <mergeCells count="7">
    <mergeCell ref="B9:D9"/>
    <mergeCell ref="F9:Q9"/>
    <mergeCell ref="S9:T9"/>
    <mergeCell ref="A9:A10"/>
    <mergeCell ref="E9:E10"/>
    <mergeCell ref="R9:R10"/>
    <mergeCell ref="U9:U10"/>
  </mergeCells>
  <phoneticPr fontId="3"/>
  <pageMargins left="0.59055118110236215" right="0.59055118110236215" top="0.98425196850393704" bottom="0.39370078740157477" header="0.31496062992125984" footer="0.31496062992125984"/>
  <pageSetup paperSize="9" scale="50"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案件</vt:lpstr>
    </vt:vector>
  </TitlesOfParts>
  <Company>Hewlett-Packard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入江 将至</dc:creator>
  <cp:lastModifiedBy>引村 正隆</cp:lastModifiedBy>
  <cp:lastPrinted>2022-11-24T00:09:24Z</cp:lastPrinted>
  <dcterms:created xsi:type="dcterms:W3CDTF">2018-11-05T04:38:52Z</dcterms:created>
  <dcterms:modified xsi:type="dcterms:W3CDTF">2025-11-05T07:10:52Z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2025-11-05T07:10:52Z</vt:filetime>
  </property>
</Properties>
</file>