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bookViews>
  <sheets>
    <sheet name="別添資料" sheetId="4" r:id="rId1"/>
  </sheets>
  <definedNames>
    <definedName name="_xlnm._FilterDatabase" localSheetId="0" hidden="1">別添資料!$A$10:$U$66</definedName>
    <definedName name="Z_4674D9E4_B913_4F80_890C_22B5AAA375B7_.wvu.FilterData" localSheetId="0" hidden="1">別添資料!$A$10:$U$67</definedName>
    <definedName name="Z_1F65CA69_668B_40E8_85B5_35DDB4D88E78_.wvu.FilterData" localSheetId="0" hidden="1">別添資料!$A$10:$U$67</definedName>
    <definedName name="Z_0638CDEB_E2AB_4B37_BB28_3E0909834363_.wvu.FilterData" localSheetId="0" hidden="1">別添資料!$A$10:$U$67</definedName>
    <definedName name="Z_27A35879_6A61_4153_BFF6_7E511D066981_.wvu.FilterData" localSheetId="0" hidden="1">別添資料!$A$10:$U$67</definedName>
    <definedName name="Z_395E7796_3C5E_49D8_85AE_1FF76A9F66E5_.wvu.FilterData" localSheetId="0" hidden="1">別添資料!$A$10:$U$67</definedName>
    <definedName name="Z_479DCE34_7884_4AB2_9AEB_2DCE4D3E44DE_.wvu.FilterData" localSheetId="0" hidden="1">別添資料!$A$10:$U$67</definedName>
    <definedName name="Z_602557AD_6359_401D_AF08_A73FA06C5842_.wvu.FilterData" localSheetId="0" hidden="1">別添資料!$A$10:$U$67</definedName>
    <definedName name="Z_BC0A5FAF_1601_4DD0_9926_884A8BF4BC8C_.wvu.FilterData" localSheetId="0" hidden="1">別添資料!$A$10:$U$67</definedName>
    <definedName name="Z_665277D0_6091_4F05_AB9B_1ABDDAC5E70F_.wvu.FilterData" localSheetId="0" hidden="1">別添資料!$A$10:$U$67</definedName>
    <definedName name="Z_86055A39_BAFB_44A2_8570_F0E4D70BB0B7_.wvu.FilterData" localSheetId="0" hidden="1">別添資料!$A$10:$U$67</definedName>
    <definedName name="Z_A00D5C18_C2A5_435F_9470_D2C72140A5BF_.wvu.FilterData" localSheetId="0" hidden="1">別添資料!$A$10:$U$67</definedName>
    <definedName name="Z_FC5751F7_92F1_41A5_995A_67AF253116C0_.wvu.FilterData" localSheetId="0" hidden="1">別添資料!$A$10:$U$67</definedName>
    <definedName name="Z_A67FE7D0_A62D_4462_BFD2_FFD80A738EC7_.wvu.FilterData" localSheetId="0" hidden="1">別添資料!$A$10:$U$67</definedName>
    <definedName name="Z_AE0853A8_FA05_475A_9067_6F5A98F3650A_.wvu.FilterData" localSheetId="0" hidden="1">別添資料!$A$10:$U$67</definedName>
    <definedName name="Z_D3872BC1_46BF_4BA0_B775_193289701BF2_.wvu.FilterData" localSheetId="0" hidden="1">別添資料!$A$10:$U$67</definedName>
    <definedName name="Z_B5FBF978_9CEE_40B1_B505_6A931B2298C2_.wvu.FilterData" localSheetId="0" hidden="1">別添資料!$A$10:$U$67</definedName>
    <definedName name="Z_E1893AA3_7FDB_42BF_8753_91FF91024CBC_.wvu.FilterData" localSheetId="0" hidden="1">別添資料!$A$10:$U$67</definedName>
    <definedName name="Z_F67C3FB0_BB8A_43B3_92F6_145FADE8333F_.wvu.FilterData" localSheetId="0" hidden="1">別添資料!$A$10:$U$67</definedName>
    <definedName name="Z_FC787DF9_8039_4F08_8101_79591753992D_.wvu.FilterData" localSheetId="0" hidden="1">別添資料!$A$10:$U$67</definedName>
  </definedNames>
  <calcPr calcId="191029" concurrentCalc="1"/>
  <customWorkbookViews>
    <customWorkbookView name="清瀬 幸雄 - 個人用ビュー" guid="{D3872BC1-46BF-4BA0-B775-193289701BF2}" personalView="1" maximized="1" xWindow="-8" yWindow="-8" windowWidth="1936" windowHeight="1056" activeSheetId="1"/>
    <customWorkbookView name="浦谷 直樹 - 個人用ビュー" guid="{F67C3FB0-BB8A-43B3-92F6-145FADE8333F}" personalView="1" maximized="1" xWindow="-8" yWindow="-8" windowWidth="1382" windowHeight="744" activeSheetId="1"/>
    <customWorkbookView name="清水 - 個人用ビュー" guid="{A67FE7D0-A62D-4462-BFD2-FFD80A738EC7}" personalView="1" maximized="1" xWindow="1358" yWindow="-8" windowWidth="1936" windowHeight="1096" activeSheetId="1"/>
    <customWorkbookView name="田坂 純也 - 個人用ビュー" guid="{27A35879-6A61-4153-BFF6-7E511D066981}" personalView="1" maximized="1" xWindow="-8" yWindow="-8" windowWidth="1382" windowHeight="784" activeSheetId="1"/>
    <customWorkbookView name="猪口 早紀 - 個人用ビュー" guid="{1F65CA69-668B-40E8-85B5-35DDB4D88E78}" personalView="1" maximized="1" xWindow="-9" yWindow="-9" windowWidth="1938" windowHeight="1048" activeSheetId="1"/>
    <customWorkbookView name="新木 和伸 - 個人用ビュー" guid="{4674D9E4-B913-4F80-890C-22B5AAA375B7}" personalView="1" maximized="1" xWindow="-8" yWindow="-8" windowWidth="1382" windowHeight="744" activeSheetId="1"/>
    <customWorkbookView name="樽本 栄司 - 個人用ビュー" guid="{86055A39-BAFB-44A2-8570-F0E4D70BB0B7}" personalView="1" maximized="1" xWindow="-8" yWindow="-8" windowWidth="1382" windowHeight="784" activeSheetId="1"/>
    <customWorkbookView name="向井 博哉 - 個人用ビュー" guid="{FC787DF9-8039-4F08-8101-79591753992D}" personalView="1" maximized="1" xWindow="-8" yWindow="-8" windowWidth="1382" windowHeight="744" activeSheetId="1"/>
    <customWorkbookView name="若木 貫志 - 個人用ビュー" guid="{602557AD-6359-401D-AF08-A73FA06C5842}" personalView="1" maximized="1" xWindow="-8" yWindow="-8" windowWidth="1382" windowHeight="744" activeSheetId="1"/>
    <customWorkbookView name="入江 将至 - 個人用ビュー" guid="{665277D0-6091-4F05-AB9B-1ABDDAC5E70F}" personalView="1" maximized="1" xWindow="-8" yWindow="-8" windowWidth="1382" windowHeight="744" activeSheetId="1"/>
    <customWorkbookView name="國廣 和也 - 個人用ビュー" guid="{A00D5C18-C2A5-435F-9470-D2C72140A5BF}" personalView="1" maximized="1" xWindow="-9" yWindow="-9" windowWidth="1938" windowHeight="1048" activeSheetId="1"/>
    <customWorkbookView name="実広 有城 - 個人用ビュー" guid="{FC5751F7-92F1-41A5-995A-67AF253116C0}" personalView="1" maximized="1" xWindow="-9" yWindow="-9" windowWidth="1938" windowHeight="1048" activeSheetId="1"/>
    <customWorkbookView name="後藤 宏徳 - 個人用ビュー" guid="{479DCE34-7884-4AB2-9AEB-2DCE4D3E44DE}" personalView="1" maximized="1" xWindow="-8" yWindow="-8" windowWidth="1936" windowHeight="1056" activeSheetId="1"/>
    <customWorkbookView name="吉岡 泰之 - 個人用ビュー" guid="{395E7796-3C5E-49D8-85AE-1FF76A9F66E5}" personalView="1" maximized="1" xWindow="-8" yWindow="-8" windowWidth="1382" windowHeight="744" activeSheetId="1"/>
    <customWorkbookView name="Windows ユーザー - 個人用ビュー" guid="{AE0853A8-FA05-475A-9067-6F5A98F3650A}" personalView="1" maximized="1" xWindow="-8" yWindow="-8" windowWidth="1382" windowHeight="784" activeSheetId="1"/>
    <customWorkbookView name="上田 輝彦 - 個人用ビュー" guid="{0638CDEB-E2AB-4B37-BB28-3E0909834363}" personalView="1" xWindow="4" yWindow="2" windowWidth="1363" windowHeight="4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<sst xmlns="http://schemas.openxmlformats.org/spreadsheetml/2006/main" xmlns:r="http://schemas.openxmlformats.org/officeDocument/2006/relationships" count="199" uniqueCount="199">
  <si>
    <t>三原市港町三丁目5-1</t>
    <rPh sb="0" eb="3">
      <t>ミハラシ</t>
    </rPh>
    <rPh sb="3" eb="5">
      <t>ミナトマチ</t>
    </rPh>
    <rPh sb="5" eb="6">
      <t>３</t>
    </rPh>
    <rPh sb="6" eb="8">
      <t>チョウメ</t>
    </rPh>
    <phoneticPr fontId="3"/>
  </si>
  <si>
    <t>0712582828692010000000</t>
  </si>
  <si>
    <t>NO</t>
  </si>
  <si>
    <t>三原市本郷町南方4003</t>
  </si>
  <si>
    <t>三原市幸崎能地三丁目16-2</t>
    <rPh sb="7" eb="8">
      <t>３</t>
    </rPh>
    <phoneticPr fontId="3"/>
  </si>
  <si>
    <t>基本情報</t>
    <rPh sb="0" eb="2">
      <t>キホン</t>
    </rPh>
    <rPh sb="2" eb="4">
      <t>ジョウホウ</t>
    </rPh>
    <phoneticPr fontId="3"/>
  </si>
  <si>
    <t>三原市 三原市立第五中学校</t>
  </si>
  <si>
    <t>三原市大和町下徳良107-1</t>
  </si>
  <si>
    <t>三原市 三原市立本郷中学校</t>
  </si>
  <si>
    <t>住所</t>
    <rPh sb="0" eb="2">
      <t>ジュウショ</t>
    </rPh>
    <phoneticPr fontId="3"/>
  </si>
  <si>
    <t>三原市久井町坂井原3024</t>
  </si>
  <si>
    <t>三原市 三原市立椹梨小学校</t>
  </si>
  <si>
    <t>その他季</t>
    <rPh sb="2" eb="3">
      <t>タ</t>
    </rPh>
    <rPh sb="3" eb="4">
      <t>キ</t>
    </rPh>
    <phoneticPr fontId="3"/>
  </si>
  <si>
    <t>三原市久井町和草604</t>
  </si>
  <si>
    <t>三原市久井町和草1906-1</t>
  </si>
  <si>
    <t>三原市 三原市立第四中学校</t>
  </si>
  <si>
    <t>三原市大和町下徳良697-2</t>
  </si>
  <si>
    <t>三原市大和町下徳良111</t>
  </si>
  <si>
    <t>0712589240301010000000</t>
  </si>
  <si>
    <t>0712678062071010000000</t>
  </si>
  <si>
    <t>三原市 三原市立北方小学校</t>
  </si>
  <si>
    <t>三原市小坂町3515</t>
  </si>
  <si>
    <t>三原市沼田東町片島273</t>
  </si>
  <si>
    <t>三原市深町1589番地</t>
  </si>
  <si>
    <t>三原市 三原市立幸崎中学校</t>
  </si>
  <si>
    <t>三原市 三原市立大和人権文化センター</t>
  </si>
  <si>
    <t>三原市鷺浦町須波2189</t>
  </si>
  <si>
    <t>三原市 三原市立久井中学校</t>
  </si>
  <si>
    <t>三原市本郷町船木1972</t>
  </si>
  <si>
    <t>三原市本郷町上北方880</t>
  </si>
  <si>
    <t>三原市大和町椋梨2431</t>
  </si>
  <si>
    <t>三原市 三原市立南小学校</t>
  </si>
  <si>
    <t>三原市 三原市立第一中学校</t>
  </si>
  <si>
    <t>三原市 三原市立大和小学校</t>
  </si>
  <si>
    <t>三原市沼田東町片島532</t>
  </si>
  <si>
    <t>9月
（夏季）</t>
  </si>
  <si>
    <t>0712589240321010000000</t>
  </si>
  <si>
    <t>三原市大和町大具2280</t>
  </si>
  <si>
    <t>三原市本郷町上北方1023</t>
  </si>
  <si>
    <t>三原市本郷町船木1949</t>
  </si>
  <si>
    <t>0712589240271010000000</t>
  </si>
  <si>
    <t>三原市本郷町南方3985-1</t>
  </si>
  <si>
    <t>三原市久井町和草1883-6</t>
  </si>
  <si>
    <t>0712589240231010000000</t>
  </si>
  <si>
    <t>0712589240291010000000</t>
  </si>
  <si>
    <t>三原市西宮二丁目7-1</t>
    <rPh sb="5" eb="6">
      <t>２</t>
    </rPh>
    <phoneticPr fontId="3"/>
  </si>
  <si>
    <t>供給地点特定番号</t>
    <rPh sb="0" eb="2">
      <t>キョウキュウ</t>
    </rPh>
    <rPh sb="2" eb="4">
      <t>チテン</t>
    </rPh>
    <rPh sb="4" eb="6">
      <t>トクテイ</t>
    </rPh>
    <rPh sb="6" eb="8">
      <t>バンゴウ</t>
    </rPh>
    <phoneticPr fontId="3"/>
  </si>
  <si>
    <t>三原市 北方コミュニティセンター</t>
  </si>
  <si>
    <t>7月
（夏季）</t>
    <rPh sb="4" eb="6">
      <t>カキ</t>
    </rPh>
    <phoneticPr fontId="3"/>
  </si>
  <si>
    <t>三原市 本郷支所</t>
  </si>
  <si>
    <t>三原市 三原市立鷺浦小学校</t>
  </si>
  <si>
    <t>三原市 三原市立第二中学校</t>
  </si>
  <si>
    <t>0712905271321010000000</t>
  </si>
  <si>
    <t>三原市 くい文化センター</t>
  </si>
  <si>
    <t>三原市 三原市立船木小学校</t>
  </si>
  <si>
    <t>0712678062051010000000</t>
  </si>
  <si>
    <t>三原市 三原市立本郷小学校</t>
  </si>
  <si>
    <t>三原市 三原市立本郷西小学校</t>
  </si>
  <si>
    <t>三原市 三原市立第三中学校</t>
  </si>
  <si>
    <t>三原市 三原市立宮浦中学校</t>
  </si>
  <si>
    <t>三原市 三原市立沼田西小学校</t>
  </si>
  <si>
    <t>三原市 三原市立大和中学校</t>
  </si>
  <si>
    <t>三原市 船木コミュニティセンター</t>
  </si>
  <si>
    <t>8月
（夏季）</t>
  </si>
  <si>
    <t>0712589240171010000000</t>
  </si>
  <si>
    <t>三原市 南方コミュニティセンター</t>
  </si>
  <si>
    <t>0712589240211010000000</t>
  </si>
  <si>
    <t>0712589240261010000000</t>
  </si>
  <si>
    <t>0712678062041010000000</t>
  </si>
  <si>
    <t>0712581628482010000000</t>
  </si>
  <si>
    <t>三原リージョンプラザ</t>
  </si>
  <si>
    <t>0712581627322010000000</t>
  </si>
  <si>
    <t>0712589241681010000000</t>
  </si>
  <si>
    <t>0712581628773010000000</t>
  </si>
  <si>
    <t>0712589241691010000000</t>
  </si>
  <si>
    <t>三原市本庁舎</t>
  </si>
  <si>
    <t>0712589241711010000000</t>
  </si>
  <si>
    <t>0712589241621010000000</t>
  </si>
  <si>
    <t>0712589242391010000000</t>
  </si>
  <si>
    <t>0712589241631010000000</t>
  </si>
  <si>
    <t>0712589241641010000000</t>
  </si>
  <si>
    <t>0712589241651010000000</t>
  </si>
  <si>
    <t>三原市宮浦１丁目22-2</t>
  </si>
  <si>
    <t>0712589244731010000000</t>
  </si>
  <si>
    <t>0712589242411010000000</t>
  </si>
  <si>
    <t>三原市中之町六丁目4-1</t>
    <rPh sb="6" eb="7">
      <t>６</t>
    </rPh>
    <phoneticPr fontId="3"/>
  </si>
  <si>
    <t>0712589242421010000000</t>
  </si>
  <si>
    <t>0712581630152010000000</t>
  </si>
  <si>
    <t>0712678062081010000000</t>
  </si>
  <si>
    <t>三原市宗郷一丁目10-1</t>
    <rPh sb="5" eb="6">
      <t>１</t>
    </rPh>
    <phoneticPr fontId="3"/>
  </si>
  <si>
    <t>0712581628513010000000</t>
  </si>
  <si>
    <t>0712588333331010000000</t>
  </si>
  <si>
    <t>0712589242451010000000</t>
  </si>
  <si>
    <t>0712589242461010000000</t>
  </si>
  <si>
    <t>三原市大和町大具2362-1</t>
  </si>
  <si>
    <t>予定契約電力・予定使用電力量一覧　【案件1　三原市本庁舎　外55施設】</t>
    <rPh sb="0" eb="2">
      <t>ヨテイ</t>
    </rPh>
    <rPh sb="2" eb="4">
      <t>ケイヤク</t>
    </rPh>
    <rPh sb="4" eb="6">
      <t>デンリョク</t>
    </rPh>
    <rPh sb="7" eb="9">
      <t>ヨテイ</t>
    </rPh>
    <rPh sb="9" eb="11">
      <t>シヨウ</t>
    </rPh>
    <rPh sb="11" eb="13">
      <t>デンリョク</t>
    </rPh>
    <rPh sb="13" eb="14">
      <t>リョウ</t>
    </rPh>
    <rPh sb="14" eb="16">
      <t>イチラン</t>
    </rPh>
    <rPh sb="25" eb="26">
      <t>ホン</t>
    </rPh>
    <rPh sb="26" eb="28">
      <t>チョウシャ</t>
    </rPh>
    <rPh sb="29" eb="30">
      <t>ホカ</t>
    </rPh>
    <rPh sb="32" eb="34">
      <t>シセツ</t>
    </rPh>
    <phoneticPr fontId="3"/>
  </si>
  <si>
    <t>4月</t>
  </si>
  <si>
    <t>0712589242471010000000</t>
  </si>
  <si>
    <t>0712589242481010000000</t>
  </si>
  <si>
    <t>0712589244671010000000</t>
  </si>
  <si>
    <t>三原市須波一丁目22-1</t>
    <rPh sb="5" eb="6">
      <t>１</t>
    </rPh>
    <phoneticPr fontId="3"/>
  </si>
  <si>
    <t>0712589244681010000000</t>
  </si>
  <si>
    <t>0712589244691010000000</t>
  </si>
  <si>
    <t>0712589244701010000000</t>
  </si>
  <si>
    <t>0712589244721010000000</t>
  </si>
  <si>
    <t>0712588196821010000000</t>
  </si>
  <si>
    <t>三原市 本郷生涯学習センター</t>
  </si>
  <si>
    <t>0712589244741010000000</t>
  </si>
  <si>
    <t>5月</t>
  </si>
  <si>
    <t>0712678062101010000000</t>
  </si>
  <si>
    <t>0712589276781010000000</t>
  </si>
  <si>
    <t>0712589175971010000000</t>
  </si>
  <si>
    <t>需要場所</t>
    <rPh sb="0" eb="2">
      <t>ジュヨウ</t>
    </rPh>
    <rPh sb="2" eb="4">
      <t>バショ</t>
    </rPh>
    <phoneticPr fontId="3"/>
  </si>
  <si>
    <t>予定契約
電力
（KW）</t>
    <rPh sb="0" eb="2">
      <t>ヨテイ</t>
    </rPh>
    <phoneticPr fontId="3"/>
  </si>
  <si>
    <t>予定使用電力量（kwh）</t>
    <rPh sb="0" eb="2">
      <t>ヨテイ</t>
    </rPh>
    <rPh sb="2" eb="4">
      <t>シヨウ</t>
    </rPh>
    <rPh sb="4" eb="6">
      <t>デンリョク</t>
    </rPh>
    <rPh sb="6" eb="7">
      <t>リョウ</t>
    </rPh>
    <phoneticPr fontId="3"/>
  </si>
  <si>
    <t>合計</t>
    <rPh sb="0" eb="2">
      <t>ゴウケイ</t>
    </rPh>
    <phoneticPr fontId="3"/>
  </si>
  <si>
    <t>内訳</t>
    <rPh sb="0" eb="2">
      <t>ウチワケ</t>
    </rPh>
    <phoneticPr fontId="3"/>
  </si>
  <si>
    <t>夏季</t>
    <rPh sb="0" eb="2">
      <t>カキ</t>
    </rPh>
    <phoneticPr fontId="3"/>
  </si>
  <si>
    <t>10月</t>
    <rPh sb="2" eb="3">
      <t>ツキ</t>
    </rPh>
    <phoneticPr fontId="3"/>
  </si>
  <si>
    <t>11月</t>
  </si>
  <si>
    <t>12月</t>
  </si>
  <si>
    <t>1月</t>
  </si>
  <si>
    <t>2月</t>
  </si>
  <si>
    <t>3月</t>
  </si>
  <si>
    <t>6月</t>
  </si>
  <si>
    <t>三原市本郷南五丁目23-1</t>
    <rPh sb="6" eb="7">
      <t>５</t>
    </rPh>
    <phoneticPr fontId="3"/>
  </si>
  <si>
    <t>3　電気使用量に影響を与える可能性がある施設運用予定事項については備考欄にその内容を記載しています。</t>
    <rPh sb="2" eb="4">
      <t>デンキ</t>
    </rPh>
    <rPh sb="4" eb="7">
      <t>シヨウリョウ</t>
    </rPh>
    <rPh sb="8" eb="10">
      <t>エイキョウ</t>
    </rPh>
    <rPh sb="11" eb="12">
      <t>アタ</t>
    </rPh>
    <rPh sb="14" eb="17">
      <t>カノウセイ</t>
    </rPh>
    <rPh sb="20" eb="22">
      <t>シセツ</t>
    </rPh>
    <rPh sb="22" eb="24">
      <t>ウンヨウ</t>
    </rPh>
    <rPh sb="24" eb="26">
      <t>ヨテイ</t>
    </rPh>
    <rPh sb="26" eb="28">
      <t>ジコウ</t>
    </rPh>
    <rPh sb="33" eb="35">
      <t>ビコウ</t>
    </rPh>
    <rPh sb="35" eb="36">
      <t>ラン</t>
    </rPh>
    <rPh sb="39" eb="41">
      <t>ナイヨウ</t>
    </rPh>
    <rPh sb="42" eb="44">
      <t>キサイ</t>
    </rPh>
    <phoneticPr fontId="3"/>
  </si>
  <si>
    <t>備考</t>
    <rPh sb="0" eb="2">
      <t>ビコウ</t>
    </rPh>
    <phoneticPr fontId="3"/>
  </si>
  <si>
    <t>0712677921551010000000</t>
  </si>
  <si>
    <t>三原市 久井地域情報センター</t>
  </si>
  <si>
    <t>三原市 本郷保健福祉センター</t>
  </si>
  <si>
    <t>三原市 久井保健福祉センター</t>
  </si>
  <si>
    <t>三原市 三原市立須波小学校</t>
  </si>
  <si>
    <t>三原市 三原市立本郷保育所</t>
  </si>
  <si>
    <t>三原市 三原市立円一保育所</t>
  </si>
  <si>
    <t>三原市 久井認定こども園</t>
  </si>
  <si>
    <t>三原市 三原市立本郷ひまわり保育所</t>
  </si>
  <si>
    <t>三原市 三原市立大和認定こども園</t>
  </si>
  <si>
    <t>三原市 三原市立三原小学校</t>
  </si>
  <si>
    <t>三原市 三原市立糸崎小学校</t>
  </si>
  <si>
    <t>三原市 三原市立中之町小学校</t>
  </si>
  <si>
    <t>0712589241671010000000</t>
  </si>
  <si>
    <t>三原市 三原市立田野浦小学校</t>
  </si>
  <si>
    <t>三原市 三原市立沼北小学校</t>
  </si>
  <si>
    <t>三原市 三原市立沼田東小学校</t>
  </si>
  <si>
    <t>三原市 三原市立幸崎小学校</t>
  </si>
  <si>
    <t>0712678062091010000000</t>
  </si>
  <si>
    <t>三原市 三原市立木原小学校</t>
  </si>
  <si>
    <t>0712581627692010000000</t>
  </si>
  <si>
    <t>三原市 三原市立深小学校</t>
  </si>
  <si>
    <t>0712581686513010000000</t>
  </si>
  <si>
    <t>三原市久井町羽倉29番地</t>
    <rPh sb="10" eb="12">
      <t>バンチ</t>
    </rPh>
    <phoneticPr fontId="3"/>
  </si>
  <si>
    <t>三原市 三原市立沼田小学校</t>
  </si>
  <si>
    <t>0712581658933010000000</t>
  </si>
  <si>
    <t xml:space="preserve">三原市沼田西町松江1508番地 </t>
  </si>
  <si>
    <t>三原市木原三丁目2番20号</t>
    <rPh sb="5" eb="6">
      <t>サン</t>
    </rPh>
    <phoneticPr fontId="3"/>
  </si>
  <si>
    <t>0712589476701010000000</t>
  </si>
  <si>
    <t>0712581658743010000000</t>
  </si>
  <si>
    <t>三原市 三原市立小泉小学校</t>
  </si>
  <si>
    <t>三原市小泉町4840番地1</t>
  </si>
  <si>
    <t>三原市 須波コミュニティセンター</t>
  </si>
  <si>
    <t>三原市 神田公民館</t>
  </si>
  <si>
    <t>三原市 ふれあい運動公園自由広場</t>
  </si>
  <si>
    <t>三原市 消防本部</t>
  </si>
  <si>
    <t>0712589493651010000000</t>
  </si>
  <si>
    <t>三原市本郷南六丁目3-10</t>
    <rPh sb="0" eb="3">
      <t>ミハラシ</t>
    </rPh>
    <rPh sb="3" eb="5">
      <t>ホンゴウ</t>
    </rPh>
    <rPh sb="5" eb="6">
      <t>ミナミ</t>
    </rPh>
    <rPh sb="6" eb="7">
      <t>６</t>
    </rPh>
    <phoneticPr fontId="3"/>
  </si>
  <si>
    <t>三原市大和支所（大和文化センター含む）</t>
    <rPh sb="0" eb="3">
      <t>ミハラシ</t>
    </rPh>
    <rPh sb="3" eb="5">
      <t>ダイワ</t>
    </rPh>
    <rPh sb="5" eb="7">
      <t>シショ</t>
    </rPh>
    <rPh sb="8" eb="10">
      <t>ダイワ</t>
    </rPh>
    <rPh sb="10" eb="12">
      <t>ブンカ</t>
    </rPh>
    <rPh sb="16" eb="17">
      <t>フク</t>
    </rPh>
    <phoneticPr fontId="10"/>
  </si>
  <si>
    <t>三原市大和町下徳良111</t>
    <rPh sb="0" eb="3">
      <t>ミハラシ</t>
    </rPh>
    <rPh sb="3" eb="6">
      <t>ダイワチョウ</t>
    </rPh>
    <rPh sb="6" eb="7">
      <t>シタ</t>
    </rPh>
    <rPh sb="7" eb="8">
      <t>トク</t>
    </rPh>
    <rPh sb="8" eb="9">
      <t>ヨ</t>
    </rPh>
    <phoneticPr fontId="3"/>
  </si>
  <si>
    <t>三原市本郷南五丁目8-1</t>
    <rPh sb="6" eb="7">
      <t>５</t>
    </rPh>
    <phoneticPr fontId="3"/>
  </si>
  <si>
    <t>三原市円一町二丁目7-3</t>
    <rPh sb="6" eb="7">
      <t>２</t>
    </rPh>
    <phoneticPr fontId="3"/>
  </si>
  <si>
    <t>三原市下北方一丁目8-1</t>
    <rPh sb="6" eb="7">
      <t>１</t>
    </rPh>
    <phoneticPr fontId="3"/>
  </si>
  <si>
    <t>0712589712301010000000</t>
  </si>
  <si>
    <t>三原市館町二丁目3-1</t>
    <rPh sb="5" eb="6">
      <t>２</t>
    </rPh>
    <phoneticPr fontId="3"/>
  </si>
  <si>
    <t>三原市糸崎五丁目3-1</t>
    <rPh sb="5" eb="6">
      <t>５</t>
    </rPh>
    <phoneticPr fontId="3"/>
  </si>
  <si>
    <t>三原市 三原市立西小学校</t>
    <rPh sb="0" eb="3">
      <t>ミハラシ</t>
    </rPh>
    <rPh sb="4" eb="7">
      <t>ミハラシ</t>
    </rPh>
    <rPh sb="7" eb="8">
      <t>リツ</t>
    </rPh>
    <rPh sb="8" eb="9">
      <t>ニシ</t>
    </rPh>
    <rPh sb="9" eb="12">
      <t>ショウガッコウ</t>
    </rPh>
    <phoneticPr fontId="3"/>
  </si>
  <si>
    <t>三原市円一町二丁目7-2</t>
    <rPh sb="6" eb="7">
      <t>２</t>
    </rPh>
    <phoneticPr fontId="3"/>
  </si>
  <si>
    <t>三原市本郷北三丁目15-1</t>
    <rPh sb="6" eb="7">
      <t>３</t>
    </rPh>
    <phoneticPr fontId="3"/>
  </si>
  <si>
    <t>三原市沼田二丁目1番32号</t>
    <rPh sb="5" eb="6">
      <t>ニ</t>
    </rPh>
    <phoneticPr fontId="3"/>
  </si>
  <si>
    <t>三原市糸崎五丁目7-1</t>
    <rPh sb="5" eb="6">
      <t>５</t>
    </rPh>
    <phoneticPr fontId="3"/>
  </si>
  <si>
    <t>三原市中之町二丁目14-1</t>
    <rPh sb="6" eb="7">
      <t>２</t>
    </rPh>
    <phoneticPr fontId="3"/>
  </si>
  <si>
    <t>三原市宮沖三丁目15-2</t>
    <rPh sb="0" eb="2">
      <t>ミハラ</t>
    </rPh>
    <rPh sb="2" eb="3">
      <t>シ</t>
    </rPh>
    <rPh sb="3" eb="4">
      <t>ミヤ</t>
    </rPh>
    <rPh sb="4" eb="5">
      <t>オキ</t>
    </rPh>
    <rPh sb="5" eb="6">
      <t>３</t>
    </rPh>
    <rPh sb="6" eb="8">
      <t>チョウメ</t>
    </rPh>
    <phoneticPr fontId="3"/>
  </si>
  <si>
    <t>三原市須波ハイツ二丁目26-1</t>
    <rPh sb="8" eb="9">
      <t>２</t>
    </rPh>
    <phoneticPr fontId="3"/>
  </si>
  <si>
    <t>三原市幸崎能地三丁目16-1</t>
    <rPh sb="7" eb="8">
      <t>３</t>
    </rPh>
    <phoneticPr fontId="3"/>
  </si>
  <si>
    <t>三原市宮浦五丁目29-1</t>
    <rPh sb="5" eb="6">
      <t>５</t>
    </rPh>
    <phoneticPr fontId="3"/>
  </si>
  <si>
    <t>0712995175903010000000</t>
  </si>
  <si>
    <t>三原市下北方二丁目27-1</t>
    <rPh sb="6" eb="7">
      <t>２</t>
    </rPh>
    <phoneticPr fontId="3"/>
  </si>
  <si>
    <t>三原市須波1丁目22番2号</t>
    <rPh sb="0" eb="3">
      <t>ミハラシ</t>
    </rPh>
    <rPh sb="3" eb="5">
      <t>スナミ</t>
    </rPh>
    <rPh sb="6" eb="8">
      <t>チョウメ</t>
    </rPh>
    <rPh sb="10" eb="11">
      <t>バン</t>
    </rPh>
    <rPh sb="12" eb="13">
      <t>ゴウ</t>
    </rPh>
    <phoneticPr fontId="3"/>
  </si>
  <si>
    <t>三原市本郷南六丁目25-1</t>
    <rPh sb="6" eb="7">
      <t>６</t>
    </rPh>
    <phoneticPr fontId="3"/>
  </si>
  <si>
    <t>三原市宗郷三丁目５-１</t>
  </si>
  <si>
    <t>三原市 斎場</t>
    <rPh sb="0" eb="3">
      <t>ミハラシ</t>
    </rPh>
    <rPh sb="4" eb="6">
      <t>サイジョウ</t>
    </rPh>
    <phoneticPr fontId="3"/>
  </si>
  <si>
    <t>三原市高坂町許山10581番地</t>
    <rPh sb="0" eb="3">
      <t>ミハラシ</t>
    </rPh>
    <rPh sb="3" eb="6">
      <t>タカサカチョウ</t>
    </rPh>
    <rPh sb="6" eb="7">
      <t>キョ</t>
    </rPh>
    <rPh sb="7" eb="8">
      <t>ヤマ</t>
    </rPh>
    <rPh sb="13" eb="15">
      <t>バンチ</t>
    </rPh>
    <phoneticPr fontId="3"/>
  </si>
  <si>
    <t>施設運営上、電気を使用しない月あり</t>
  </si>
  <si>
    <t>別添資料</t>
    <rPh sb="0" eb="2">
      <t>ベッテン</t>
    </rPh>
    <rPh sb="2" eb="4">
      <t>シリョウ</t>
    </rPh>
    <phoneticPr fontId="3"/>
  </si>
  <si>
    <t>三原市久井町下津10735</t>
  </si>
  <si>
    <t>1　予定契約電力は令和7年9月時点のものです。（実績のない施設は、備考欄にその内容を記載しています。）</t>
    <rPh sb="2" eb="4">
      <t>ヨテイ</t>
    </rPh>
    <rPh sb="4" eb="6">
      <t>ケイヤク</t>
    </rPh>
    <rPh sb="6" eb="8">
      <t>デンリョク</t>
    </rPh>
    <rPh sb="9" eb="11">
      <t>レイワ</t>
    </rPh>
    <rPh sb="12" eb="13">
      <t>ネン</t>
    </rPh>
    <rPh sb="14" eb="15">
      <t>ガツ</t>
    </rPh>
    <rPh sb="15" eb="17">
      <t>ジテン</t>
    </rPh>
    <rPh sb="24" eb="26">
      <t>ジッセキ</t>
    </rPh>
    <rPh sb="29" eb="31">
      <t>シセツ</t>
    </rPh>
    <rPh sb="33" eb="35">
      <t>ビコウ</t>
    </rPh>
    <rPh sb="35" eb="36">
      <t>ラン</t>
    </rPh>
    <rPh sb="39" eb="41">
      <t>ナイヨウ</t>
    </rPh>
    <rPh sb="42" eb="44">
      <t>キサイ</t>
    </rPh>
    <phoneticPr fontId="3"/>
  </si>
  <si>
    <t>2　予定使用電力量は、一部施設を除き令和6年10月から令和7年9月分の使用実績と同一です。（使用実績と異なる電力量を入力している施設は備考欄にその内容を記載しています。）</t>
    <rPh sb="2" eb="4">
      <t>ヨテイ</t>
    </rPh>
    <rPh sb="4" eb="6">
      <t>シヨウ</t>
    </rPh>
    <rPh sb="6" eb="8">
      <t>デンリョク</t>
    </rPh>
    <rPh sb="8" eb="9">
      <t>リョウ</t>
    </rPh>
    <rPh sb="11" eb="13">
      <t>イチブ</t>
    </rPh>
    <rPh sb="13" eb="15">
      <t>シセツ</t>
    </rPh>
    <rPh sb="16" eb="17">
      <t>ノゾ</t>
    </rPh>
    <rPh sb="18" eb="20">
      <t>レイワ</t>
    </rPh>
    <rPh sb="21" eb="22">
      <t>ネン</t>
    </rPh>
    <rPh sb="22" eb="23">
      <t>ヘイネン</t>
    </rPh>
    <rPh sb="24" eb="25">
      <t>ガツ</t>
    </rPh>
    <rPh sb="27" eb="29">
      <t>レイワ</t>
    </rPh>
    <rPh sb="30" eb="31">
      <t>ネン</t>
    </rPh>
    <rPh sb="32" eb="33">
      <t>ガツ</t>
    </rPh>
    <rPh sb="33" eb="34">
      <t>ブン</t>
    </rPh>
    <rPh sb="35" eb="37">
      <t>シヨウ</t>
    </rPh>
    <rPh sb="37" eb="39">
      <t>ジッセキ</t>
    </rPh>
    <rPh sb="40" eb="42">
      <t>ドウイツ</t>
    </rPh>
    <rPh sb="46" eb="48">
      <t>シヨウ</t>
    </rPh>
    <rPh sb="48" eb="50">
      <t>ジッセキ</t>
    </rPh>
    <rPh sb="51" eb="52">
      <t>コト</t>
    </rPh>
    <rPh sb="54" eb="56">
      <t>デンリョク</t>
    </rPh>
    <rPh sb="56" eb="57">
      <t>リョウ</t>
    </rPh>
    <rPh sb="58" eb="60">
      <t>ニュウリョク</t>
    </rPh>
    <rPh sb="64" eb="66">
      <t>シセツ</t>
    </rPh>
    <rPh sb="67" eb="69">
      <t>ビコウ</t>
    </rPh>
    <rPh sb="69" eb="70">
      <t>ラン</t>
    </rPh>
    <rPh sb="73" eb="75">
      <t>ナイヨウ</t>
    </rPh>
    <rPh sb="76" eb="77">
      <t>キ</t>
    </rPh>
    <rPh sb="77" eb="78">
      <t>ナイキ</t>
    </rPh>
    <phoneticPr fontId="3"/>
  </si>
  <si>
    <t>三原市 三原市立田野浦幼稚園</t>
    <rPh sb="0" eb="3">
      <t>ミハラシ</t>
    </rPh>
    <rPh sb="4" eb="6">
      <t>ミハラ</t>
    </rPh>
    <rPh sb="6" eb="8">
      <t>シリツ</t>
    </rPh>
    <phoneticPr fontId="3"/>
  </si>
  <si>
    <t>三原市円一町二丁目1-1</t>
  </si>
  <si>
    <t>長寿命化工事のため、次の予定で休館の予定あり。
・令和8年度…体育部門4か月
・令和9年度…主・副体育館2か月、文化・展示ホール3か月、南館6か月、その他1.5か月</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</si>
</sst>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Red]&quot;\-&quot;#,##0"/>
  </numFmts>
  <fonts count="11">
    <font>
      <sz val="11"/>
      <color theme="1"/>
      <name val="ＭＳ Ｐゴシック"/>
      <family val="3"/>
      <scheme val="minor"/>
    </font>
    <font>
      <sz val="11"/>
      <color indexed="8"/>
      <name val="ＭＳ Ｐゴシック"/>
      <family val="3"/>
    </font>
    <font>
      <sz val="11"/>
      <color auto="1"/>
      <name val="ＭＳ Ｐゴシック"/>
      <family val="3"/>
    </font>
    <font>
      <sz val="6"/>
      <color auto="1"/>
      <name val="ＭＳ Ｐゴシック"/>
      <family val="3"/>
      <scheme val="minor"/>
    </font>
    <font>
      <sz val="12"/>
      <color theme="1"/>
      <name val="ＭＳ Ｐゴシック"/>
      <family val="3"/>
      <scheme val="minor"/>
    </font>
    <font>
      <sz val="12"/>
      <color auto="1"/>
      <name val="ＭＳ Ｐゴシック"/>
      <family val="3"/>
    </font>
    <font>
      <sz val="12"/>
      <color rgb="FFFF0000"/>
      <name val="ＭＳ Ｐゴシック"/>
      <family val="3"/>
      <scheme val="minor"/>
    </font>
    <font>
      <sz val="14"/>
      <color auto="1"/>
      <name val="ＭＳ Ｐゴシック"/>
      <family val="3"/>
      <scheme val="minor"/>
    </font>
    <font>
      <sz val="11"/>
      <color theme="1"/>
      <name val="ＭＳ Ｐゴシック"/>
      <family val="3"/>
      <scheme val="minor"/>
    </font>
    <font>
      <sz val="12"/>
      <color auto="1"/>
      <name val="ＭＳ Ｐゴシック"/>
      <family val="3"/>
      <scheme val="minor"/>
    </font>
    <font>
      <sz val="11"/>
      <color rgb="FFFF0000"/>
      <name val="ＭＳ Ｐゴシック"/>
      <family val="2"/>
    </font>
  </fonts>
  <fills count="4">
    <fill>
      <patternFill patternType="none"/>
    </fill>
    <fill>
      <patternFill patternType="gray125"/>
    </fill>
    <fill>
      <patternFill patternType="solid">
        <fgColor theme="0" tint="-5.e-002"/>
        <bgColor indexed="64"/>
      </patternFill>
    </fill>
    <fill>
      <patternFill patternType="solid">
        <fgColor rgb="FFBDEE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hair">
        <color indexed="64"/>
      </bottom>
      <diagonal/>
    </border>
    <border>
      <left style="thin">
        <color indexed="64"/>
      </left>
      <right style="thin">
        <color rgb="FF000000"/>
      </right>
      <top style="hair">
        <color indexed="64"/>
      </top>
      <bottom style="hair">
        <color indexed="64"/>
      </bottom>
      <diagonal/>
    </border>
    <border>
      <left style="thin">
        <color indexed="64"/>
      </left>
      <right style="thin">
        <color rgb="FF000000"/>
      </right>
      <top/>
      <bottom style="hair">
        <color indexed="64"/>
      </bottom>
      <diagonal/>
    </border>
    <border>
      <left style="thin">
        <color indexed="64"/>
      </left>
      <right style="thin">
        <color rgb="FF000000"/>
      </right>
      <top style="hair">
        <color indexed="64"/>
      </top>
      <bottom style="thin">
        <color indexed="64"/>
      </bottom>
      <diagonal/>
    </border>
    <border>
      <left style="thin">
        <color rgb="FF000000"/>
      </left>
      <right style="thin">
        <color rgb="FF000000"/>
      </right>
      <top style="thin">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thin">
        <color rgb="FF000000"/>
      </right>
      <top/>
      <bottom style="hair">
        <color indexed="64"/>
      </bottom>
      <diagonal/>
    </border>
    <border>
      <left style="thin">
        <color rgb="FF000000"/>
      </left>
      <right style="thin">
        <color rgb="FF000000"/>
      </right>
      <top style="hair">
        <color indexed="64"/>
      </top>
      <bottom style="thin">
        <color indexed="64"/>
      </bottom>
      <diagonal/>
    </border>
    <border>
      <left/>
      <right style="thin">
        <color indexed="64"/>
      </right>
      <top style="hair">
        <color indexed="64"/>
      </top>
      <bottom style="hair">
        <color indexed="64"/>
      </bottom>
      <diagonal/>
    </border>
    <border>
      <left style="thin">
        <color rgb="FF000000"/>
      </left>
      <right style="thin">
        <color indexed="64"/>
      </right>
      <top style="thin">
        <color indexed="64"/>
      </top>
      <bottom style="hair">
        <color indexed="64"/>
      </bottom>
      <diagonal/>
    </border>
    <border>
      <left style="thin">
        <color rgb="FF000000"/>
      </left>
      <right style="thin">
        <color indexed="64"/>
      </right>
      <top style="hair">
        <color indexed="64"/>
      </top>
      <bottom style="hair">
        <color indexed="64"/>
      </bottom>
      <diagonal/>
    </border>
    <border>
      <left style="thin">
        <color rgb="FF000000"/>
      </left>
      <right style="thin">
        <color indexed="64"/>
      </right>
      <top/>
      <bottom style="hair">
        <color indexed="64"/>
      </bottom>
      <diagonal/>
    </border>
    <border>
      <left style="thin">
        <color rgb="FF000000"/>
      </left>
      <right style="thin">
        <color indexed="64"/>
      </right>
      <top style="hair">
        <color indexed="64"/>
      </top>
      <bottom style="thin">
        <color indexed="64"/>
      </bottom>
      <diagonal/>
    </border>
  </borders>
  <cellStyleXfs count="5">
    <xf numFmtId="0" fontId="0" fillId="0" borderId="0">
      <alignment vertical="center"/>
    </xf>
    <xf numFmtId="176" fontId="1" fillId="0" borderId="0" applyFill="0" applyBorder="0" applyProtection="0">
      <alignment vertical="center"/>
    </xf>
    <xf numFmtId="0" fontId="2" fillId="0" borderId="0"/>
    <xf numFmtId="0" fontId="2" fillId="0" borderId="0">
      <alignment vertical="center"/>
    </xf>
    <xf numFmtId="38" fontId="8" fillId="0" borderId="0" applyFon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2" borderId="1" xfId="0" applyFont="1" applyFill="1" applyBorder="1" applyAlignment="1" applyProtection="1">
      <alignment horizontal="center" vertical="center"/>
      <protection locked="0"/>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4" fillId="2" borderId="7" xfId="0" applyFont="1" applyFill="1" applyBorder="1" applyAlignment="1">
      <alignment horizontal="center" vertical="center"/>
    </xf>
    <xf numFmtId="0" fontId="4" fillId="2" borderId="5" xfId="0" applyFont="1" applyFill="1" applyBorder="1" applyAlignment="1" applyProtection="1">
      <alignment horizontal="center" vertical="center"/>
      <protection locked="0"/>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4" fillId="2" borderId="8" xfId="0" applyFont="1" applyFill="1" applyBorder="1" applyAlignment="1">
      <alignment horizontal="center" vertical="center"/>
    </xf>
    <xf numFmtId="49" fontId="5" fillId="0" borderId="2" xfId="0" applyNumberFormat="1" applyFont="1" applyFill="1" applyBorder="1" applyAlignment="1">
      <alignment horizontal="center" vertical="center" shrinkToFit="1"/>
    </xf>
    <xf numFmtId="49" fontId="5" fillId="0" borderId="3"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6" fillId="0" borderId="0" xfId="0" applyNumberFormat="1" applyFont="1" applyFill="1" applyBorder="1" applyAlignment="1">
      <alignment horizontal="center" vertical="center" shrinkToFit="1"/>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5" fillId="0" borderId="2" xfId="0" applyFont="1" applyFill="1" applyBorder="1" applyAlignment="1">
      <alignment vertical="center" shrinkToFit="1"/>
    </xf>
    <xf numFmtId="0" fontId="5" fillId="0" borderId="6" xfId="0" applyFont="1" applyFill="1" applyBorder="1" applyAlignment="1">
      <alignment vertical="center" shrinkToFit="1"/>
    </xf>
    <xf numFmtId="0" fontId="6" fillId="0" borderId="0" xfId="0" applyFont="1" applyFill="1" applyBorder="1" applyAlignment="1">
      <alignment vertical="center" shrinkToFit="1"/>
    </xf>
    <xf numFmtId="0" fontId="4" fillId="0" borderId="5" xfId="0" applyFont="1" applyFill="1" applyBorder="1" applyAlignment="1">
      <alignment horizontal="center" vertical="center"/>
    </xf>
    <xf numFmtId="0" fontId="4" fillId="3" borderId="8" xfId="0" applyFont="1" applyFill="1" applyBorder="1" applyAlignment="1" applyProtection="1">
      <alignment horizontal="center" vertical="center" wrapText="1"/>
      <protection locked="0"/>
    </xf>
    <xf numFmtId="3" fontId="5" fillId="0" borderId="11" xfId="1" applyNumberFormat="1" applyFont="1" applyFill="1" applyBorder="1" applyAlignment="1" applyProtection="1">
      <alignment horizontal="right" vertical="center"/>
    </xf>
    <xf numFmtId="3" fontId="5" fillId="0" borderId="12" xfId="1" applyNumberFormat="1" applyFont="1" applyFill="1" applyBorder="1" applyAlignment="1" applyProtection="1">
      <alignment horizontal="right" vertical="center"/>
    </xf>
    <xf numFmtId="38" fontId="5" fillId="0" borderId="3" xfId="4" applyFont="1" applyFill="1" applyBorder="1" applyAlignment="1">
      <alignment vertical="center" shrinkToFit="1"/>
    </xf>
    <xf numFmtId="3" fontId="5" fillId="0" borderId="13" xfId="1" applyNumberFormat="1" applyFont="1" applyFill="1" applyBorder="1" applyAlignment="1" applyProtection="1">
      <alignment horizontal="right" vertical="center"/>
    </xf>
    <xf numFmtId="3" fontId="5" fillId="0" borderId="14" xfId="1" applyNumberFormat="1" applyFont="1" applyFill="1" applyBorder="1" applyAlignment="1" applyProtection="1">
      <alignment horizontal="right" vertical="center"/>
    </xf>
    <xf numFmtId="3" fontId="6" fillId="0" borderId="0" xfId="1" applyNumberFormat="1" applyFont="1" applyFill="1" applyBorder="1" applyAlignment="1" applyProtection="1">
      <alignment horizontal="right" vertical="center"/>
    </xf>
    <xf numFmtId="0" fontId="4" fillId="0" borderId="7" xfId="0" applyFont="1" applyFill="1" applyBorder="1" applyAlignment="1">
      <alignment horizontal="center" vertical="center"/>
    </xf>
    <xf numFmtId="3" fontId="5" fillId="0" borderId="15" xfId="1" applyNumberFormat="1" applyFont="1" applyFill="1" applyBorder="1" applyAlignment="1" applyProtection="1">
      <alignment horizontal="right" vertical="center"/>
    </xf>
    <xf numFmtId="3" fontId="5" fillId="0" borderId="16" xfId="1" applyNumberFormat="1" applyFont="1" applyFill="1" applyBorder="1" applyAlignment="1" applyProtection="1">
      <alignment horizontal="right" vertical="center"/>
    </xf>
    <xf numFmtId="3" fontId="5" fillId="0" borderId="17" xfId="1" applyNumberFormat="1" applyFont="1" applyFill="1" applyBorder="1" applyAlignment="1" applyProtection="1">
      <alignment horizontal="right" vertical="center"/>
    </xf>
    <xf numFmtId="3" fontId="5" fillId="0" borderId="18" xfId="1" applyNumberFormat="1" applyFont="1" applyFill="1" applyBorder="1" applyAlignment="1" applyProtection="1">
      <alignment horizontal="right" vertical="center"/>
    </xf>
    <xf numFmtId="38" fontId="5" fillId="0" borderId="19" xfId="4" applyFont="1" applyFill="1" applyBorder="1" applyAlignment="1">
      <alignment vertical="center" shrinkToFit="1"/>
    </xf>
    <xf numFmtId="3" fontId="5" fillId="0" borderId="20" xfId="1" applyNumberFormat="1" applyFont="1" applyFill="1" applyBorder="1" applyAlignment="1" applyProtection="1">
      <alignment horizontal="right" vertical="center"/>
    </xf>
    <xf numFmtId="3" fontId="5" fillId="0" borderId="21" xfId="1" applyNumberFormat="1" applyFont="1" applyFill="1" applyBorder="1" applyAlignment="1" applyProtection="1">
      <alignment horizontal="right" vertical="center"/>
    </xf>
    <xf numFmtId="3" fontId="5" fillId="0" borderId="22" xfId="1" applyNumberFormat="1" applyFont="1" applyFill="1" applyBorder="1" applyAlignment="1" applyProtection="1">
      <alignment horizontal="right" vertical="center"/>
    </xf>
    <xf numFmtId="3" fontId="5" fillId="0" borderId="23" xfId="1" applyNumberFormat="1"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3" fontId="5" fillId="0" borderId="2" xfId="0" applyNumberFormat="1" applyFont="1" applyBorder="1" applyAlignment="1">
      <alignment horizontal="right" vertical="center"/>
    </xf>
    <xf numFmtId="3" fontId="5" fillId="0" borderId="3" xfId="0" applyNumberFormat="1" applyFont="1" applyBorder="1" applyAlignment="1">
      <alignment horizontal="right" vertical="center"/>
    </xf>
    <xf numFmtId="3" fontId="5" fillId="0" borderId="4" xfId="0" applyNumberFormat="1" applyFont="1" applyBorder="1" applyAlignment="1">
      <alignment horizontal="right" vertical="center"/>
    </xf>
    <xf numFmtId="0" fontId="6" fillId="0" borderId="0" xfId="0" applyFont="1" applyFill="1" applyBorder="1" applyAlignment="1">
      <alignment horizontal="center" vertical="center"/>
    </xf>
    <xf numFmtId="3" fontId="6" fillId="0" borderId="0"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6" fillId="0" borderId="2" xfId="0" applyNumberFormat="1" applyFont="1" applyBorder="1" applyAlignment="1">
      <alignment horizontal="center" vertical="center"/>
    </xf>
    <xf numFmtId="3" fontId="5" fillId="0" borderId="3" xfId="0" applyNumberFormat="1" applyFont="1" applyBorder="1" applyAlignment="1">
      <alignment horizontal="left" vertical="center"/>
    </xf>
    <xf numFmtId="3" fontId="6" fillId="0" borderId="3" xfId="0" applyNumberFormat="1" applyFont="1" applyBorder="1" applyAlignment="1">
      <alignment horizontal="center" vertical="center"/>
    </xf>
    <xf numFmtId="3" fontId="9" fillId="0" borderId="3" xfId="0" applyNumberFormat="1" applyFont="1" applyBorder="1" applyAlignment="1">
      <alignment horizontal="left" vertical="center" wrapText="1"/>
    </xf>
    <xf numFmtId="3" fontId="5" fillId="0" borderId="3" xfId="0" applyNumberFormat="1" applyFont="1" applyBorder="1" applyAlignment="1">
      <alignment horizontal="left" vertical="center" wrapText="1"/>
    </xf>
    <xf numFmtId="3" fontId="6" fillId="0" borderId="4" xfId="0" applyNumberFormat="1" applyFont="1" applyBorder="1" applyAlignment="1">
      <alignment horizontal="center" vertical="center"/>
    </xf>
  </cellXfs>
  <cellStyles count="5">
    <cellStyle name="㼿㼠" xfId="1"/>
    <cellStyle name="㼿丿㼿㼿㼿㼿㼿?" xfId="2"/>
    <cellStyle name="標準" xfId="0" builtinId="0"/>
    <cellStyle name="標準 2" xfId="3"/>
    <cellStyle name="桁区切り" xfId="4" builtinId="6"/>
  </cellStyles>
  <tableStyles count="0" defaultTableStyle="TableStyleMedium2" defaultPivotStyle="PivotStyleLight16"/>
  <colors>
    <mruColors>
      <color rgb="FFFFCCFF"/>
      <color rgb="FFBDEEFF"/>
      <color rgb="FF81DE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67"/>
  <sheetViews>
    <sheetView tabSelected="1" topLeftCell="F1" zoomScale="80" zoomScaleNormal="80" workbookViewId="0">
      <selection activeCell="Y28" sqref="Y28"/>
    </sheetView>
  </sheetViews>
  <sheetFormatPr defaultColWidth="9" defaultRowHeight="14.4"/>
  <cols>
    <col min="1" max="1" width="5.75" style="1" customWidth="1"/>
    <col min="2" max="2" width="41.6640625" style="1" customWidth="1"/>
    <col min="3" max="3" width="48.875" style="1" bestFit="1" customWidth="1"/>
    <col min="4" max="4" width="31.109375" style="1" customWidth="1"/>
    <col min="5" max="5" width="9.125" style="1" customWidth="1"/>
    <col min="6" max="17" width="8.5" style="1" customWidth="1"/>
    <col min="18" max="20" width="10.625" style="2" customWidth="1"/>
    <col min="21" max="21" width="66.77734375" style="2" customWidth="1"/>
    <col min="22" max="16384" width="9" style="1"/>
  </cols>
  <sheetData>
    <row r="1" spans="1:21" ht="20" customHeight="1">
      <c r="A1" s="3" t="s">
        <v>192</v>
      </c>
      <c r="B1" s="4"/>
      <c r="E1" s="10"/>
    </row>
    <row r="2" spans="1:21" ht="20" customHeight="1">
      <c r="A2" s="4"/>
      <c r="B2" s="4"/>
      <c r="E2" s="10"/>
    </row>
    <row r="3" spans="1:21" ht="20" customHeight="1">
      <c r="A3" s="5" t="s">
        <v>95</v>
      </c>
      <c r="B3" s="4"/>
      <c r="E3" s="10"/>
    </row>
    <row r="4" spans="1:21" ht="20" customHeight="1">
      <c r="A4" s="4"/>
      <c r="B4" s="4"/>
      <c r="E4" s="10"/>
    </row>
    <row r="5" spans="1:21" ht="20" customHeight="1">
      <c r="A5" s="3" t="s">
        <v>194</v>
      </c>
      <c r="B5" s="4"/>
      <c r="E5" s="10"/>
    </row>
    <row r="6" spans="1:21" ht="20" customHeight="1">
      <c r="A6" s="3" t="s">
        <v>195</v>
      </c>
      <c r="B6" s="4"/>
      <c r="E6" s="10"/>
    </row>
    <row r="7" spans="1:21" ht="20" customHeight="1">
      <c r="A7" s="3" t="s">
        <v>126</v>
      </c>
      <c r="B7" s="4"/>
      <c r="E7" s="10"/>
    </row>
    <row r="8" spans="1:21" ht="20" customHeight="1"/>
    <row r="9" spans="1:21" s="2" customFormat="1" ht="20" customHeight="1">
      <c r="A9" s="6" t="s">
        <v>2</v>
      </c>
      <c r="B9" s="11" t="s">
        <v>5</v>
      </c>
      <c r="C9" s="17"/>
      <c r="D9" s="21"/>
      <c r="E9" s="27" t="s">
        <v>113</v>
      </c>
      <c r="F9" s="32" t="s">
        <v>114</v>
      </c>
      <c r="G9" s="40"/>
      <c r="H9" s="40"/>
      <c r="I9" s="40"/>
      <c r="J9" s="40"/>
      <c r="K9" s="40"/>
      <c r="L9" s="40"/>
      <c r="M9" s="40"/>
      <c r="N9" s="40"/>
      <c r="O9" s="40"/>
      <c r="P9" s="40"/>
      <c r="Q9" s="40"/>
      <c r="R9" s="50" t="s">
        <v>115</v>
      </c>
      <c r="S9" s="32" t="s">
        <v>116</v>
      </c>
      <c r="T9" s="57"/>
      <c r="U9" s="58" t="s">
        <v>127</v>
      </c>
    </row>
    <row r="10" spans="1:21" s="2" customFormat="1" ht="59.25" customHeight="1">
      <c r="A10" s="6"/>
      <c r="B10" s="6" t="s">
        <v>112</v>
      </c>
      <c r="C10" s="18" t="s">
        <v>9</v>
      </c>
      <c r="D10" s="6" t="s">
        <v>46</v>
      </c>
      <c r="E10" s="28"/>
      <c r="F10" s="33" t="s">
        <v>118</v>
      </c>
      <c r="G10" s="33" t="s">
        <v>119</v>
      </c>
      <c r="H10" s="33" t="s">
        <v>120</v>
      </c>
      <c r="I10" s="33" t="s">
        <v>121</v>
      </c>
      <c r="J10" s="33" t="s">
        <v>122</v>
      </c>
      <c r="K10" s="33" t="s">
        <v>123</v>
      </c>
      <c r="L10" s="33" t="s">
        <v>96</v>
      </c>
      <c r="M10" s="33" t="s">
        <v>108</v>
      </c>
      <c r="N10" s="33" t="s">
        <v>124</v>
      </c>
      <c r="O10" s="33" t="s">
        <v>48</v>
      </c>
      <c r="P10" s="33" t="s">
        <v>63</v>
      </c>
      <c r="Q10" s="33" t="s">
        <v>35</v>
      </c>
      <c r="R10" s="51"/>
      <c r="S10" s="51" t="s">
        <v>117</v>
      </c>
      <c r="T10" s="51" t="s">
        <v>12</v>
      </c>
      <c r="U10" s="59"/>
    </row>
    <row r="11" spans="1:21" ht="36.6" customHeight="1">
      <c r="A11" s="7">
        <v>1</v>
      </c>
      <c r="B11" s="12" t="s">
        <v>75</v>
      </c>
      <c r="C11" s="12" t="s">
        <v>0</v>
      </c>
      <c r="D11" s="22" t="s">
        <v>52</v>
      </c>
      <c r="E11" s="29">
        <v>600</v>
      </c>
      <c r="F11" s="34">
        <v>69380</v>
      </c>
      <c r="G11" s="41">
        <v>61775</v>
      </c>
      <c r="H11" s="41">
        <v>84484</v>
      </c>
      <c r="I11" s="41">
        <v>94915</v>
      </c>
      <c r="J11" s="41">
        <v>98459</v>
      </c>
      <c r="K11" s="41">
        <v>83428</v>
      </c>
      <c r="L11" s="41">
        <v>60133</v>
      </c>
      <c r="M11" s="41">
        <v>59982</v>
      </c>
      <c r="N11" s="41">
        <v>75589</v>
      </c>
      <c r="O11" s="41">
        <v>105780</v>
      </c>
      <c r="P11" s="41">
        <v>101447</v>
      </c>
      <c r="Q11" s="46">
        <v>94333</v>
      </c>
      <c r="R11" s="52">
        <f t="shared" ref="R11:R66" si="0">SUM(F11:Q11)</f>
        <v>989705</v>
      </c>
      <c r="S11" s="52">
        <f t="shared" ref="S11:S66" si="1">SUM(O11:Q11)</f>
        <v>301560</v>
      </c>
      <c r="T11" s="52">
        <f t="shared" ref="T11:T66" si="2">SUM(F11:N11)</f>
        <v>688145</v>
      </c>
      <c r="U11" s="60"/>
    </row>
    <row r="12" spans="1:21" ht="36.6" customHeight="1">
      <c r="A12" s="8">
        <v>2</v>
      </c>
      <c r="B12" s="13" t="s">
        <v>49</v>
      </c>
      <c r="C12" s="13" t="s">
        <v>165</v>
      </c>
      <c r="D12" s="23" t="s">
        <v>111</v>
      </c>
      <c r="E12" s="19">
        <v>64</v>
      </c>
      <c r="F12" s="35">
        <v>5033</v>
      </c>
      <c r="G12" s="42">
        <v>5145</v>
      </c>
      <c r="H12" s="42">
        <v>7082</v>
      </c>
      <c r="I12" s="42">
        <v>7378</v>
      </c>
      <c r="J12" s="42">
        <v>7587</v>
      </c>
      <c r="K12" s="42">
        <v>6652</v>
      </c>
      <c r="L12" s="42">
        <v>5164</v>
      </c>
      <c r="M12" s="42">
        <v>3179</v>
      </c>
      <c r="N12" s="42">
        <v>3058</v>
      </c>
      <c r="O12" s="42">
        <v>4207</v>
      </c>
      <c r="P12" s="42">
        <v>3972</v>
      </c>
      <c r="Q12" s="47">
        <v>3528</v>
      </c>
      <c r="R12" s="53">
        <f t="shared" si="0"/>
        <v>61985</v>
      </c>
      <c r="S12" s="53">
        <f t="shared" si="1"/>
        <v>11707</v>
      </c>
      <c r="T12" s="53">
        <f t="shared" si="2"/>
        <v>50278</v>
      </c>
      <c r="U12" s="61"/>
    </row>
    <row r="13" spans="1:21" ht="36.6" customHeight="1">
      <c r="A13" s="8">
        <v>3</v>
      </c>
      <c r="B13" s="13" t="s">
        <v>166</v>
      </c>
      <c r="C13" s="19" t="s">
        <v>167</v>
      </c>
      <c r="D13" s="23" t="s">
        <v>128</v>
      </c>
      <c r="E13" s="19">
        <v>113</v>
      </c>
      <c r="F13" s="36">
        <v>23590</v>
      </c>
      <c r="G13" s="36">
        <v>13510</v>
      </c>
      <c r="H13" s="36">
        <v>14700</v>
      </c>
      <c r="I13" s="36">
        <v>23919</v>
      </c>
      <c r="J13" s="36">
        <v>24589</v>
      </c>
      <c r="K13" s="36">
        <v>23636</v>
      </c>
      <c r="L13" s="36">
        <v>16173</v>
      </c>
      <c r="M13" s="36">
        <v>11377</v>
      </c>
      <c r="N13" s="36">
        <v>9049</v>
      </c>
      <c r="O13" s="36">
        <v>11261</v>
      </c>
      <c r="P13" s="45">
        <v>19900</v>
      </c>
      <c r="Q13" s="36">
        <v>18632</v>
      </c>
      <c r="R13" s="53">
        <f t="shared" si="0"/>
        <v>210336</v>
      </c>
      <c r="S13" s="53">
        <f t="shared" si="1"/>
        <v>49793</v>
      </c>
      <c r="T13" s="53">
        <f t="shared" si="2"/>
        <v>160543</v>
      </c>
      <c r="U13" s="61"/>
    </row>
    <row r="14" spans="1:21" ht="36.6" customHeight="1">
      <c r="A14" s="8">
        <v>4</v>
      </c>
      <c r="B14" s="13" t="s">
        <v>129</v>
      </c>
      <c r="C14" s="19" t="s">
        <v>13</v>
      </c>
      <c r="D14" s="23" t="s">
        <v>64</v>
      </c>
      <c r="E14" s="19">
        <v>17</v>
      </c>
      <c r="F14" s="35">
        <v>3636</v>
      </c>
      <c r="G14" s="42">
        <v>3472</v>
      </c>
      <c r="H14" s="42">
        <v>3470</v>
      </c>
      <c r="I14" s="42">
        <v>3429</v>
      </c>
      <c r="J14" s="42">
        <v>3076</v>
      </c>
      <c r="K14" s="42">
        <v>3537</v>
      </c>
      <c r="L14" s="42">
        <v>3480</v>
      </c>
      <c r="M14" s="42">
        <v>3650</v>
      </c>
      <c r="N14" s="42">
        <v>3584</v>
      </c>
      <c r="O14" s="42">
        <v>3860</v>
      </c>
      <c r="P14" s="42">
        <v>3834</v>
      </c>
      <c r="Q14" s="47">
        <v>3577</v>
      </c>
      <c r="R14" s="53">
        <f t="shared" si="0"/>
        <v>42605</v>
      </c>
      <c r="S14" s="53">
        <f t="shared" si="1"/>
        <v>11271</v>
      </c>
      <c r="T14" s="53">
        <f t="shared" si="2"/>
        <v>31334</v>
      </c>
      <c r="U14" s="62"/>
    </row>
    <row r="15" spans="1:21" ht="36.6" customHeight="1">
      <c r="A15" s="8">
        <v>5</v>
      </c>
      <c r="B15" s="13" t="s">
        <v>130</v>
      </c>
      <c r="C15" s="19" t="s">
        <v>125</v>
      </c>
      <c r="D15" s="23" t="s">
        <v>66</v>
      </c>
      <c r="E15" s="19">
        <v>37</v>
      </c>
      <c r="F15" s="35">
        <v>1984</v>
      </c>
      <c r="G15" s="42">
        <v>2052</v>
      </c>
      <c r="H15" s="42">
        <v>3405</v>
      </c>
      <c r="I15" s="42">
        <v>4197</v>
      </c>
      <c r="J15" s="42">
        <v>4241</v>
      </c>
      <c r="K15" s="42">
        <v>3362</v>
      </c>
      <c r="L15" s="42">
        <v>2336</v>
      </c>
      <c r="M15" s="42">
        <v>1783</v>
      </c>
      <c r="N15" s="42">
        <v>2062</v>
      </c>
      <c r="O15" s="42">
        <v>3525</v>
      </c>
      <c r="P15" s="42">
        <v>3228</v>
      </c>
      <c r="Q15" s="47">
        <v>2766</v>
      </c>
      <c r="R15" s="53">
        <f t="shared" si="0"/>
        <v>34941</v>
      </c>
      <c r="S15" s="53">
        <f t="shared" si="1"/>
        <v>9519</v>
      </c>
      <c r="T15" s="53">
        <f t="shared" si="2"/>
        <v>25422</v>
      </c>
      <c r="U15" s="62"/>
    </row>
    <row r="16" spans="1:21" ht="36.6" customHeight="1">
      <c r="A16" s="8">
        <v>6</v>
      </c>
      <c r="B16" s="13" t="s">
        <v>131</v>
      </c>
      <c r="C16" s="19" t="s">
        <v>14</v>
      </c>
      <c r="D16" s="23" t="s">
        <v>43</v>
      </c>
      <c r="E16" s="19">
        <v>110</v>
      </c>
      <c r="F16" s="35">
        <v>9251</v>
      </c>
      <c r="G16" s="42">
        <v>12071</v>
      </c>
      <c r="H16" s="42">
        <v>15892</v>
      </c>
      <c r="I16" s="42">
        <v>17003</v>
      </c>
      <c r="J16" s="42">
        <v>20162</v>
      </c>
      <c r="K16" s="42">
        <v>17123</v>
      </c>
      <c r="L16" s="42">
        <v>12068</v>
      </c>
      <c r="M16" s="42">
        <v>9764</v>
      </c>
      <c r="N16" s="42">
        <v>9284</v>
      </c>
      <c r="O16" s="42">
        <v>12592</v>
      </c>
      <c r="P16" s="42">
        <v>11516</v>
      </c>
      <c r="Q16" s="47">
        <v>10243</v>
      </c>
      <c r="R16" s="53">
        <f t="shared" si="0"/>
        <v>156969</v>
      </c>
      <c r="S16" s="53">
        <f t="shared" si="1"/>
        <v>34351</v>
      </c>
      <c r="T16" s="53">
        <f t="shared" si="2"/>
        <v>122618</v>
      </c>
      <c r="U16" s="62"/>
    </row>
    <row r="17" spans="1:21" ht="36.6" customHeight="1">
      <c r="A17" s="8">
        <v>7</v>
      </c>
      <c r="B17" s="13" t="s">
        <v>196</v>
      </c>
      <c r="C17" s="19" t="s">
        <v>188</v>
      </c>
      <c r="D17" s="23" t="s">
        <v>171</v>
      </c>
      <c r="E17" s="19">
        <v>59</v>
      </c>
      <c r="F17" s="35">
        <v>4666</v>
      </c>
      <c r="G17" s="42">
        <v>4877</v>
      </c>
      <c r="H17" s="42">
        <v>7278</v>
      </c>
      <c r="I17" s="42">
        <v>8470</v>
      </c>
      <c r="J17" s="42">
        <v>7812</v>
      </c>
      <c r="K17" s="42">
        <v>6297</v>
      </c>
      <c r="L17" s="42">
        <v>4195</v>
      </c>
      <c r="M17" s="42">
        <v>4203</v>
      </c>
      <c r="N17" s="42">
        <v>6583</v>
      </c>
      <c r="O17" s="42">
        <v>10329</v>
      </c>
      <c r="P17" s="42">
        <v>9073</v>
      </c>
      <c r="Q17" s="47">
        <v>7266</v>
      </c>
      <c r="R17" s="53">
        <f t="shared" si="0"/>
        <v>81049</v>
      </c>
      <c r="S17" s="53">
        <f t="shared" si="1"/>
        <v>26668</v>
      </c>
      <c r="T17" s="53">
        <f t="shared" si="2"/>
        <v>54381</v>
      </c>
      <c r="U17" s="62"/>
    </row>
    <row r="18" spans="1:21" ht="36.6" customHeight="1">
      <c r="A18" s="8">
        <v>8</v>
      </c>
      <c r="B18" s="13" t="s">
        <v>133</v>
      </c>
      <c r="C18" s="19" t="s">
        <v>168</v>
      </c>
      <c r="D18" s="23" t="s">
        <v>67</v>
      </c>
      <c r="E18" s="19">
        <v>61</v>
      </c>
      <c r="F18" s="35">
        <v>3742</v>
      </c>
      <c r="G18" s="42">
        <v>3995</v>
      </c>
      <c r="H18" s="42">
        <v>7175</v>
      </c>
      <c r="I18" s="42">
        <v>7517</v>
      </c>
      <c r="J18" s="42">
        <v>7590</v>
      </c>
      <c r="K18" s="42">
        <v>5778</v>
      </c>
      <c r="L18" s="42">
        <v>3390</v>
      </c>
      <c r="M18" s="42">
        <v>2789</v>
      </c>
      <c r="N18" s="42">
        <v>4860</v>
      </c>
      <c r="O18" s="42">
        <v>11134</v>
      </c>
      <c r="P18" s="42">
        <v>9920</v>
      </c>
      <c r="Q18" s="47">
        <v>8079</v>
      </c>
      <c r="R18" s="53">
        <f t="shared" si="0"/>
        <v>75969</v>
      </c>
      <c r="S18" s="53">
        <f t="shared" si="1"/>
        <v>29133</v>
      </c>
      <c r="T18" s="53">
        <f t="shared" si="2"/>
        <v>46836</v>
      </c>
      <c r="U18" s="62"/>
    </row>
    <row r="19" spans="1:21" ht="36.6" customHeight="1">
      <c r="A19" s="8">
        <v>9</v>
      </c>
      <c r="B19" s="13" t="s">
        <v>134</v>
      </c>
      <c r="C19" s="19" t="s">
        <v>169</v>
      </c>
      <c r="D19" s="23" t="s">
        <v>40</v>
      </c>
      <c r="E19" s="19">
        <v>59</v>
      </c>
      <c r="F19" s="35">
        <v>8110</v>
      </c>
      <c r="G19" s="42">
        <v>7496</v>
      </c>
      <c r="H19" s="42">
        <v>10274</v>
      </c>
      <c r="I19" s="42">
        <v>10394</v>
      </c>
      <c r="J19" s="42">
        <v>9855</v>
      </c>
      <c r="K19" s="42">
        <v>9373</v>
      </c>
      <c r="L19" s="42">
        <v>7799</v>
      </c>
      <c r="M19" s="42">
        <v>7313</v>
      </c>
      <c r="N19" s="42">
        <v>8023</v>
      </c>
      <c r="O19" s="42">
        <v>9226</v>
      </c>
      <c r="P19" s="42">
        <v>8613</v>
      </c>
      <c r="Q19" s="47">
        <v>8209</v>
      </c>
      <c r="R19" s="53">
        <f t="shared" si="0"/>
        <v>104685</v>
      </c>
      <c r="S19" s="53">
        <f t="shared" si="1"/>
        <v>26048</v>
      </c>
      <c r="T19" s="53">
        <f t="shared" si="2"/>
        <v>78637</v>
      </c>
      <c r="U19" s="62"/>
    </row>
    <row r="20" spans="1:21" ht="36.6" customHeight="1">
      <c r="A20" s="8">
        <v>10</v>
      </c>
      <c r="B20" s="13" t="s">
        <v>135</v>
      </c>
      <c r="C20" s="19" t="s">
        <v>10</v>
      </c>
      <c r="D20" s="23" t="s">
        <v>44</v>
      </c>
      <c r="E20" s="19">
        <v>98</v>
      </c>
      <c r="F20" s="35">
        <v>10626</v>
      </c>
      <c r="G20" s="42">
        <v>11933</v>
      </c>
      <c r="H20" s="42">
        <v>17991</v>
      </c>
      <c r="I20" s="42">
        <v>18620</v>
      </c>
      <c r="J20" s="42">
        <v>18293</v>
      </c>
      <c r="K20" s="42">
        <v>15316</v>
      </c>
      <c r="L20" s="42">
        <v>11636</v>
      </c>
      <c r="M20" s="42">
        <v>10496</v>
      </c>
      <c r="N20" s="42">
        <v>11735</v>
      </c>
      <c r="O20" s="42">
        <v>15477</v>
      </c>
      <c r="P20" s="42">
        <v>13841</v>
      </c>
      <c r="Q20" s="47">
        <v>12699</v>
      </c>
      <c r="R20" s="53">
        <f t="shared" si="0"/>
        <v>168663</v>
      </c>
      <c r="S20" s="53">
        <f t="shared" si="1"/>
        <v>42017</v>
      </c>
      <c r="T20" s="53">
        <f t="shared" si="2"/>
        <v>126646</v>
      </c>
      <c r="U20" s="62"/>
    </row>
    <row r="21" spans="1:21" ht="36.6" customHeight="1">
      <c r="A21" s="8">
        <v>11</v>
      </c>
      <c r="B21" s="13" t="s">
        <v>136</v>
      </c>
      <c r="C21" s="19" t="s">
        <v>170</v>
      </c>
      <c r="D21" s="23" t="s">
        <v>18</v>
      </c>
      <c r="E21" s="19">
        <v>114</v>
      </c>
      <c r="F21" s="35">
        <v>5477</v>
      </c>
      <c r="G21" s="42">
        <v>5889</v>
      </c>
      <c r="H21" s="42">
        <v>13846</v>
      </c>
      <c r="I21" s="42">
        <v>16700</v>
      </c>
      <c r="J21" s="42">
        <v>16306</v>
      </c>
      <c r="K21" s="42">
        <v>10806</v>
      </c>
      <c r="L21" s="42">
        <v>5382</v>
      </c>
      <c r="M21" s="42">
        <v>4941</v>
      </c>
      <c r="N21" s="42">
        <v>7575</v>
      </c>
      <c r="O21" s="42">
        <v>13550</v>
      </c>
      <c r="P21" s="42">
        <v>12166</v>
      </c>
      <c r="Q21" s="47">
        <v>9258</v>
      </c>
      <c r="R21" s="53">
        <f t="shared" si="0"/>
        <v>121896</v>
      </c>
      <c r="S21" s="53">
        <f t="shared" si="1"/>
        <v>34974</v>
      </c>
      <c r="T21" s="53">
        <f t="shared" si="2"/>
        <v>86922</v>
      </c>
      <c r="U21" s="62"/>
    </row>
    <row r="22" spans="1:21" ht="36.6" customHeight="1">
      <c r="A22" s="8">
        <v>12</v>
      </c>
      <c r="B22" s="13" t="s">
        <v>137</v>
      </c>
      <c r="C22" s="19" t="s">
        <v>16</v>
      </c>
      <c r="D22" s="23" t="s">
        <v>68</v>
      </c>
      <c r="E22" s="19">
        <v>89</v>
      </c>
      <c r="F22" s="35">
        <v>7906</v>
      </c>
      <c r="G22" s="42">
        <v>9097</v>
      </c>
      <c r="H22" s="42">
        <v>13953</v>
      </c>
      <c r="I22" s="42">
        <v>14804</v>
      </c>
      <c r="J22" s="42">
        <v>15267</v>
      </c>
      <c r="K22" s="42">
        <v>12434</v>
      </c>
      <c r="L22" s="42">
        <v>8760</v>
      </c>
      <c r="M22" s="42">
        <v>7534</v>
      </c>
      <c r="N22" s="42">
        <v>9136</v>
      </c>
      <c r="O22" s="42">
        <v>13550</v>
      </c>
      <c r="P22" s="42">
        <v>12017</v>
      </c>
      <c r="Q22" s="47">
        <v>10974</v>
      </c>
      <c r="R22" s="53">
        <f t="shared" si="0"/>
        <v>135432</v>
      </c>
      <c r="S22" s="53">
        <f t="shared" si="1"/>
        <v>36541</v>
      </c>
      <c r="T22" s="53">
        <f t="shared" si="2"/>
        <v>98891</v>
      </c>
      <c r="U22" s="62"/>
    </row>
    <row r="23" spans="1:21" ht="36.6" customHeight="1">
      <c r="A23" s="8">
        <v>13</v>
      </c>
      <c r="B23" s="13" t="s">
        <v>25</v>
      </c>
      <c r="C23" s="19" t="s">
        <v>7</v>
      </c>
      <c r="D23" s="23" t="s">
        <v>55</v>
      </c>
      <c r="E23" s="19">
        <v>30</v>
      </c>
      <c r="F23" s="35">
        <v>1074</v>
      </c>
      <c r="G23" s="42">
        <v>1315</v>
      </c>
      <c r="H23" s="42">
        <v>1846</v>
      </c>
      <c r="I23" s="42">
        <v>2010</v>
      </c>
      <c r="J23" s="42">
        <v>2036</v>
      </c>
      <c r="K23" s="42">
        <v>1623</v>
      </c>
      <c r="L23" s="42">
        <v>1140</v>
      </c>
      <c r="M23" s="42">
        <v>961</v>
      </c>
      <c r="N23" s="42">
        <v>902</v>
      </c>
      <c r="O23" s="42">
        <v>1358</v>
      </c>
      <c r="P23" s="42">
        <v>1641</v>
      </c>
      <c r="Q23" s="47">
        <v>1183</v>
      </c>
      <c r="R23" s="53">
        <f t="shared" si="0"/>
        <v>17089</v>
      </c>
      <c r="S23" s="53">
        <f t="shared" si="1"/>
        <v>4182</v>
      </c>
      <c r="T23" s="53">
        <f t="shared" si="2"/>
        <v>12907</v>
      </c>
      <c r="U23" s="62"/>
    </row>
    <row r="24" spans="1:21" ht="75" customHeight="1">
      <c r="A24" s="8">
        <v>14</v>
      </c>
      <c r="B24" s="13" t="s">
        <v>70</v>
      </c>
      <c r="C24" s="19" t="s">
        <v>197</v>
      </c>
      <c r="D24" s="23" t="s">
        <v>184</v>
      </c>
      <c r="E24" s="19">
        <v>560</v>
      </c>
      <c r="F24" s="35">
        <v>133194</v>
      </c>
      <c r="G24" s="42">
        <v>77417</v>
      </c>
      <c r="H24" s="42">
        <v>73888</v>
      </c>
      <c r="I24" s="42">
        <v>103298</v>
      </c>
      <c r="J24" s="42">
        <v>110608</v>
      </c>
      <c r="K24" s="42">
        <v>109456</v>
      </c>
      <c r="L24" s="42">
        <v>81545</v>
      </c>
      <c r="M24" s="42">
        <v>63227</v>
      </c>
      <c r="N24" s="42">
        <v>67328</v>
      </c>
      <c r="O24" s="42">
        <v>98726</v>
      </c>
      <c r="P24" s="42">
        <v>133009</v>
      </c>
      <c r="Q24" s="47">
        <v>127848</v>
      </c>
      <c r="R24" s="53">
        <f t="shared" si="0"/>
        <v>1179544</v>
      </c>
      <c r="S24" s="53">
        <f t="shared" si="1"/>
        <v>359583</v>
      </c>
      <c r="T24" s="53">
        <f t="shared" si="2"/>
        <v>819961</v>
      </c>
      <c r="U24" s="63" t="s">
        <v>198</v>
      </c>
    </row>
    <row r="25" spans="1:21" ht="36.6" customHeight="1">
      <c r="A25" s="8">
        <v>15</v>
      </c>
      <c r="B25" s="13" t="s">
        <v>138</v>
      </c>
      <c r="C25" s="19" t="s">
        <v>172</v>
      </c>
      <c r="D25" s="23" t="s">
        <v>36</v>
      </c>
      <c r="E25" s="19">
        <v>56</v>
      </c>
      <c r="F25" s="35">
        <v>7338</v>
      </c>
      <c r="G25" s="42">
        <v>6509</v>
      </c>
      <c r="H25" s="42">
        <v>7142</v>
      </c>
      <c r="I25" s="42">
        <v>8113</v>
      </c>
      <c r="J25" s="42">
        <v>7814</v>
      </c>
      <c r="K25" s="42">
        <v>6986</v>
      </c>
      <c r="L25" s="42">
        <v>6135</v>
      </c>
      <c r="M25" s="42">
        <v>6441</v>
      </c>
      <c r="N25" s="42">
        <v>8573</v>
      </c>
      <c r="O25" s="42">
        <v>9942</v>
      </c>
      <c r="P25" s="42">
        <v>6001</v>
      </c>
      <c r="Q25" s="47">
        <v>8313</v>
      </c>
      <c r="R25" s="53">
        <f t="shared" si="0"/>
        <v>89307</v>
      </c>
      <c r="S25" s="53">
        <f t="shared" si="1"/>
        <v>24256</v>
      </c>
      <c r="T25" s="53">
        <f t="shared" si="2"/>
        <v>65051</v>
      </c>
      <c r="U25" s="62"/>
    </row>
    <row r="26" spans="1:21" ht="36.6" customHeight="1">
      <c r="A26" s="8">
        <v>16</v>
      </c>
      <c r="B26" s="13" t="s">
        <v>139</v>
      </c>
      <c r="C26" s="13" t="s">
        <v>173</v>
      </c>
      <c r="D26" s="23" t="s">
        <v>69</v>
      </c>
      <c r="E26" s="19">
        <v>35</v>
      </c>
      <c r="F26" s="35">
        <v>5034</v>
      </c>
      <c r="G26" s="42">
        <v>4903</v>
      </c>
      <c r="H26" s="42">
        <v>4585</v>
      </c>
      <c r="I26" s="42">
        <v>5048</v>
      </c>
      <c r="J26" s="42">
        <v>4662</v>
      </c>
      <c r="K26" s="42">
        <v>4651</v>
      </c>
      <c r="L26" s="42">
        <v>4558</v>
      </c>
      <c r="M26" s="42">
        <v>4356</v>
      </c>
      <c r="N26" s="42">
        <v>6440</v>
      </c>
      <c r="O26" s="42">
        <v>7164</v>
      </c>
      <c r="P26" s="42">
        <v>3555</v>
      </c>
      <c r="Q26" s="47">
        <v>5486</v>
      </c>
      <c r="R26" s="53">
        <f t="shared" si="0"/>
        <v>60442</v>
      </c>
      <c r="S26" s="53">
        <f t="shared" si="1"/>
        <v>16205</v>
      </c>
      <c r="T26" s="53">
        <f t="shared" si="2"/>
        <v>44237</v>
      </c>
      <c r="U26" s="62"/>
    </row>
    <row r="27" spans="1:21" ht="36.6" customHeight="1">
      <c r="A27" s="8">
        <v>17</v>
      </c>
      <c r="B27" s="13" t="s">
        <v>140</v>
      </c>
      <c r="C27" s="19" t="s">
        <v>85</v>
      </c>
      <c r="D27" s="23" t="s">
        <v>71</v>
      </c>
      <c r="E27" s="19">
        <v>62</v>
      </c>
      <c r="F27" s="35">
        <v>9404</v>
      </c>
      <c r="G27" s="42">
        <v>9025</v>
      </c>
      <c r="H27" s="42">
        <v>9401</v>
      </c>
      <c r="I27" s="42">
        <v>10971</v>
      </c>
      <c r="J27" s="42">
        <v>10486</v>
      </c>
      <c r="K27" s="42">
        <v>9565</v>
      </c>
      <c r="L27" s="42">
        <v>8811</v>
      </c>
      <c r="M27" s="42">
        <v>9212</v>
      </c>
      <c r="N27" s="42">
        <v>10971</v>
      </c>
      <c r="O27" s="42">
        <v>11768</v>
      </c>
      <c r="P27" s="42">
        <v>8350</v>
      </c>
      <c r="Q27" s="47">
        <v>10578</v>
      </c>
      <c r="R27" s="53">
        <f t="shared" si="0"/>
        <v>118542</v>
      </c>
      <c r="S27" s="53">
        <f t="shared" si="1"/>
        <v>30696</v>
      </c>
      <c r="T27" s="53">
        <f t="shared" si="2"/>
        <v>87846</v>
      </c>
      <c r="U27" s="62"/>
    </row>
    <row r="28" spans="1:21" ht="36.6" customHeight="1">
      <c r="A28" s="8">
        <v>18</v>
      </c>
      <c r="B28" s="13" t="s">
        <v>174</v>
      </c>
      <c r="C28" s="19" t="s">
        <v>45</v>
      </c>
      <c r="D28" s="23" t="s">
        <v>141</v>
      </c>
      <c r="E28" s="19">
        <v>143</v>
      </c>
      <c r="F28" s="35">
        <v>10324</v>
      </c>
      <c r="G28" s="42">
        <v>8722</v>
      </c>
      <c r="H28" s="42">
        <v>12335</v>
      </c>
      <c r="I28" s="42">
        <v>14515</v>
      </c>
      <c r="J28" s="42">
        <v>14623</v>
      </c>
      <c r="K28" s="42">
        <v>10359</v>
      </c>
      <c r="L28" s="42">
        <v>7322</v>
      </c>
      <c r="M28" s="42">
        <v>7719</v>
      </c>
      <c r="N28" s="42">
        <v>11790</v>
      </c>
      <c r="O28" s="42">
        <v>15335</v>
      </c>
      <c r="P28" s="42">
        <v>11056</v>
      </c>
      <c r="Q28" s="47">
        <v>18004</v>
      </c>
      <c r="R28" s="53">
        <f t="shared" si="0"/>
        <v>142104</v>
      </c>
      <c r="S28" s="53">
        <f t="shared" si="1"/>
        <v>44395</v>
      </c>
      <c r="T28" s="53">
        <f t="shared" si="2"/>
        <v>97709</v>
      </c>
      <c r="U28" s="62"/>
    </row>
    <row r="29" spans="1:21" ht="36.6" customHeight="1">
      <c r="A29" s="8">
        <v>19</v>
      </c>
      <c r="B29" s="13" t="s">
        <v>142</v>
      </c>
      <c r="C29" s="13" t="s">
        <v>89</v>
      </c>
      <c r="D29" s="23" t="s">
        <v>72</v>
      </c>
      <c r="E29" s="19">
        <v>53</v>
      </c>
      <c r="F29" s="35">
        <v>7800</v>
      </c>
      <c r="G29" s="42">
        <v>7569</v>
      </c>
      <c r="H29" s="42">
        <v>8445</v>
      </c>
      <c r="I29" s="42">
        <v>9012</v>
      </c>
      <c r="J29" s="42">
        <v>8771</v>
      </c>
      <c r="K29" s="42">
        <v>7825</v>
      </c>
      <c r="L29" s="42">
        <v>7072</v>
      </c>
      <c r="M29" s="42">
        <v>7228</v>
      </c>
      <c r="N29" s="42">
        <v>10432</v>
      </c>
      <c r="O29" s="42">
        <v>11311</v>
      </c>
      <c r="P29" s="42">
        <v>4884</v>
      </c>
      <c r="Q29" s="47">
        <v>8378</v>
      </c>
      <c r="R29" s="53">
        <f t="shared" si="0"/>
        <v>98727</v>
      </c>
      <c r="S29" s="53">
        <f t="shared" si="1"/>
        <v>24573</v>
      </c>
      <c r="T29" s="53">
        <f t="shared" si="2"/>
        <v>74154</v>
      </c>
      <c r="U29" s="62"/>
    </row>
    <row r="30" spans="1:21" ht="36.6" customHeight="1">
      <c r="A30" s="8">
        <v>20</v>
      </c>
      <c r="B30" s="13" t="s">
        <v>132</v>
      </c>
      <c r="C30" s="19" t="s">
        <v>100</v>
      </c>
      <c r="D30" s="23" t="s">
        <v>74</v>
      </c>
      <c r="E30" s="19">
        <v>56</v>
      </c>
      <c r="F30" s="35">
        <v>3956</v>
      </c>
      <c r="G30" s="42">
        <v>3852</v>
      </c>
      <c r="H30" s="42">
        <v>5406</v>
      </c>
      <c r="I30" s="42">
        <v>6460</v>
      </c>
      <c r="J30" s="42">
        <v>6860</v>
      </c>
      <c r="K30" s="42">
        <v>5442</v>
      </c>
      <c r="L30" s="42">
        <v>3531</v>
      </c>
      <c r="M30" s="42">
        <v>3534</v>
      </c>
      <c r="N30" s="42">
        <v>4722</v>
      </c>
      <c r="O30" s="42">
        <v>6069</v>
      </c>
      <c r="P30" s="42">
        <v>4003</v>
      </c>
      <c r="Q30" s="47">
        <v>6346</v>
      </c>
      <c r="R30" s="53">
        <f t="shared" si="0"/>
        <v>60181</v>
      </c>
      <c r="S30" s="53">
        <f t="shared" si="1"/>
        <v>16418</v>
      </c>
      <c r="T30" s="53">
        <f t="shared" si="2"/>
        <v>43763</v>
      </c>
      <c r="U30" s="62"/>
    </row>
    <row r="31" spans="1:21" ht="36.6" customHeight="1">
      <c r="A31" s="8">
        <v>21</v>
      </c>
      <c r="B31" s="13" t="s">
        <v>31</v>
      </c>
      <c r="C31" s="13" t="s">
        <v>175</v>
      </c>
      <c r="D31" s="23" t="s">
        <v>76</v>
      </c>
      <c r="E31" s="19">
        <v>81</v>
      </c>
      <c r="F31" s="35">
        <v>17594</v>
      </c>
      <c r="G31" s="42">
        <v>16124</v>
      </c>
      <c r="H31" s="42">
        <v>17641</v>
      </c>
      <c r="I31" s="42">
        <v>19238</v>
      </c>
      <c r="J31" s="42">
        <v>18484</v>
      </c>
      <c r="K31" s="42">
        <v>16961</v>
      </c>
      <c r="L31" s="42">
        <v>14263</v>
      </c>
      <c r="M31" s="42">
        <v>14884</v>
      </c>
      <c r="N31" s="42">
        <v>18717</v>
      </c>
      <c r="O31" s="42">
        <v>21149</v>
      </c>
      <c r="P31" s="42">
        <v>12078</v>
      </c>
      <c r="Q31" s="47">
        <v>18698</v>
      </c>
      <c r="R31" s="53">
        <f t="shared" si="0"/>
        <v>205831</v>
      </c>
      <c r="S31" s="53">
        <f t="shared" si="1"/>
        <v>51925</v>
      </c>
      <c r="T31" s="53">
        <f t="shared" si="2"/>
        <v>153906</v>
      </c>
      <c r="U31" s="62"/>
    </row>
    <row r="32" spans="1:21" ht="36.6" customHeight="1">
      <c r="A32" s="8">
        <v>22</v>
      </c>
      <c r="B32" s="13" t="s">
        <v>143</v>
      </c>
      <c r="C32" s="13" t="s">
        <v>21</v>
      </c>
      <c r="D32" s="23" t="s">
        <v>77</v>
      </c>
      <c r="E32" s="19">
        <v>70</v>
      </c>
      <c r="F32" s="35">
        <v>4064</v>
      </c>
      <c r="G32" s="42">
        <v>3641</v>
      </c>
      <c r="H32" s="42">
        <v>4848</v>
      </c>
      <c r="I32" s="42">
        <v>6190</v>
      </c>
      <c r="J32" s="42">
        <v>6608</v>
      </c>
      <c r="K32" s="42">
        <v>4820</v>
      </c>
      <c r="L32" s="42">
        <v>3260</v>
      </c>
      <c r="M32" s="42">
        <v>2967</v>
      </c>
      <c r="N32" s="42">
        <v>4404</v>
      </c>
      <c r="O32" s="42">
        <v>5701</v>
      </c>
      <c r="P32" s="42">
        <v>2796</v>
      </c>
      <c r="Q32" s="47">
        <v>5997</v>
      </c>
      <c r="R32" s="53">
        <f t="shared" si="0"/>
        <v>55296</v>
      </c>
      <c r="S32" s="53">
        <f t="shared" si="1"/>
        <v>14494</v>
      </c>
      <c r="T32" s="53">
        <f t="shared" si="2"/>
        <v>40802</v>
      </c>
      <c r="U32" s="62"/>
    </row>
    <row r="33" spans="1:21" ht="36.6" customHeight="1">
      <c r="A33" s="8">
        <v>23</v>
      </c>
      <c r="B33" s="13" t="s">
        <v>144</v>
      </c>
      <c r="C33" s="13" t="s">
        <v>22</v>
      </c>
      <c r="D33" s="23" t="s">
        <v>79</v>
      </c>
      <c r="E33" s="19">
        <v>113</v>
      </c>
      <c r="F33" s="35">
        <v>6963</v>
      </c>
      <c r="G33" s="42">
        <v>7114</v>
      </c>
      <c r="H33" s="42">
        <v>14252</v>
      </c>
      <c r="I33" s="42">
        <v>16898</v>
      </c>
      <c r="J33" s="42">
        <v>16578</v>
      </c>
      <c r="K33" s="42">
        <v>11913</v>
      </c>
      <c r="L33" s="42">
        <v>6090</v>
      </c>
      <c r="M33" s="42">
        <v>5992</v>
      </c>
      <c r="N33" s="42">
        <v>10062</v>
      </c>
      <c r="O33" s="42">
        <v>12900</v>
      </c>
      <c r="P33" s="42">
        <v>6940</v>
      </c>
      <c r="Q33" s="47">
        <v>10718</v>
      </c>
      <c r="R33" s="53">
        <f t="shared" si="0"/>
        <v>126420</v>
      </c>
      <c r="S33" s="53">
        <f t="shared" si="1"/>
        <v>30558</v>
      </c>
      <c r="T33" s="53">
        <f t="shared" si="2"/>
        <v>95862</v>
      </c>
      <c r="U33" s="62"/>
    </row>
    <row r="34" spans="1:21" ht="36.6" customHeight="1">
      <c r="A34" s="8">
        <v>24</v>
      </c>
      <c r="B34" s="13" t="s">
        <v>145</v>
      </c>
      <c r="C34" s="19" t="s">
        <v>4</v>
      </c>
      <c r="D34" s="23" t="s">
        <v>80</v>
      </c>
      <c r="E34" s="19">
        <v>90</v>
      </c>
      <c r="F34" s="35">
        <v>5079</v>
      </c>
      <c r="G34" s="42">
        <v>5416</v>
      </c>
      <c r="H34" s="42">
        <v>7707</v>
      </c>
      <c r="I34" s="42">
        <v>9516</v>
      </c>
      <c r="J34" s="42">
        <v>9334</v>
      </c>
      <c r="K34" s="42">
        <v>7189</v>
      </c>
      <c r="L34" s="42">
        <v>4438</v>
      </c>
      <c r="M34" s="42">
        <v>4691</v>
      </c>
      <c r="N34" s="42">
        <v>5995</v>
      </c>
      <c r="O34" s="42">
        <v>8328</v>
      </c>
      <c r="P34" s="42">
        <v>4902</v>
      </c>
      <c r="Q34" s="47">
        <v>8130</v>
      </c>
      <c r="R34" s="53">
        <f t="shared" si="0"/>
        <v>80725</v>
      </c>
      <c r="S34" s="53">
        <f t="shared" si="1"/>
        <v>21360</v>
      </c>
      <c r="T34" s="53">
        <f t="shared" si="2"/>
        <v>59365</v>
      </c>
      <c r="U34" s="62"/>
    </row>
    <row r="35" spans="1:21" ht="36.6" customHeight="1">
      <c r="A35" s="8">
        <v>25</v>
      </c>
      <c r="B35" s="13" t="s">
        <v>50</v>
      </c>
      <c r="C35" s="19" t="s">
        <v>26</v>
      </c>
      <c r="D35" s="23" t="s">
        <v>81</v>
      </c>
      <c r="E35" s="19">
        <v>33</v>
      </c>
      <c r="F35" s="35">
        <v>2306</v>
      </c>
      <c r="G35" s="42">
        <v>2122</v>
      </c>
      <c r="H35" s="42">
        <v>3129</v>
      </c>
      <c r="I35" s="42">
        <v>4018</v>
      </c>
      <c r="J35" s="42">
        <v>4108</v>
      </c>
      <c r="K35" s="42">
        <v>3204</v>
      </c>
      <c r="L35" s="42">
        <v>1898</v>
      </c>
      <c r="M35" s="42">
        <v>1878</v>
      </c>
      <c r="N35" s="42">
        <v>2961</v>
      </c>
      <c r="O35" s="42">
        <v>5619</v>
      </c>
      <c r="P35" s="42">
        <v>4465</v>
      </c>
      <c r="Q35" s="47">
        <v>3279</v>
      </c>
      <c r="R35" s="53">
        <f t="shared" si="0"/>
        <v>38987</v>
      </c>
      <c r="S35" s="53">
        <f t="shared" si="1"/>
        <v>13363</v>
      </c>
      <c r="T35" s="53">
        <f t="shared" si="2"/>
        <v>25624</v>
      </c>
      <c r="U35" s="62"/>
    </row>
    <row r="36" spans="1:21" ht="36.6" customHeight="1">
      <c r="A36" s="8">
        <v>26</v>
      </c>
      <c r="B36" s="13" t="s">
        <v>54</v>
      </c>
      <c r="C36" s="19" t="s">
        <v>28</v>
      </c>
      <c r="D36" s="23" t="s">
        <v>78</v>
      </c>
      <c r="E36" s="19">
        <v>48</v>
      </c>
      <c r="F36" s="35">
        <v>2415</v>
      </c>
      <c r="G36" s="42">
        <v>1857</v>
      </c>
      <c r="H36" s="42">
        <v>2291</v>
      </c>
      <c r="I36" s="42">
        <v>2182</v>
      </c>
      <c r="J36" s="42">
        <v>1731</v>
      </c>
      <c r="K36" s="42">
        <v>1748</v>
      </c>
      <c r="L36" s="42">
        <v>2103</v>
      </c>
      <c r="M36" s="42">
        <v>2633</v>
      </c>
      <c r="N36" s="42">
        <v>2138</v>
      </c>
      <c r="O36" s="42">
        <v>2997</v>
      </c>
      <c r="P36" s="42">
        <v>3044</v>
      </c>
      <c r="Q36" s="47">
        <v>2895</v>
      </c>
      <c r="R36" s="53">
        <f t="shared" si="0"/>
        <v>28034</v>
      </c>
      <c r="S36" s="53">
        <f t="shared" si="1"/>
        <v>8936</v>
      </c>
      <c r="T36" s="53">
        <f t="shared" si="2"/>
        <v>19098</v>
      </c>
      <c r="U36" s="64"/>
    </row>
    <row r="37" spans="1:21" ht="36.6" customHeight="1">
      <c r="A37" s="8">
        <v>27</v>
      </c>
      <c r="B37" s="13" t="s">
        <v>56</v>
      </c>
      <c r="C37" s="19" t="s">
        <v>176</v>
      </c>
      <c r="D37" s="23" t="s">
        <v>84</v>
      </c>
      <c r="E37" s="19">
        <v>125</v>
      </c>
      <c r="F37" s="35">
        <v>8493</v>
      </c>
      <c r="G37" s="42">
        <v>6568</v>
      </c>
      <c r="H37" s="42">
        <v>11738</v>
      </c>
      <c r="I37" s="42">
        <v>14033</v>
      </c>
      <c r="J37" s="42">
        <v>15106</v>
      </c>
      <c r="K37" s="42">
        <v>10006</v>
      </c>
      <c r="L37" s="42">
        <v>5858</v>
      </c>
      <c r="M37" s="42">
        <v>6384</v>
      </c>
      <c r="N37" s="42">
        <v>12050</v>
      </c>
      <c r="O37" s="42">
        <v>17576</v>
      </c>
      <c r="P37" s="42">
        <v>7684</v>
      </c>
      <c r="Q37" s="47">
        <v>14561</v>
      </c>
      <c r="R37" s="53">
        <f t="shared" si="0"/>
        <v>130057</v>
      </c>
      <c r="S37" s="53">
        <f t="shared" si="1"/>
        <v>39821</v>
      </c>
      <c r="T37" s="53">
        <f t="shared" si="2"/>
        <v>90236</v>
      </c>
      <c r="U37" s="62"/>
    </row>
    <row r="38" spans="1:21" ht="36.6" customHeight="1">
      <c r="A38" s="8">
        <v>28</v>
      </c>
      <c r="B38" s="13" t="s">
        <v>20</v>
      </c>
      <c r="C38" s="19" t="s">
        <v>29</v>
      </c>
      <c r="D38" s="23" t="s">
        <v>86</v>
      </c>
      <c r="E38" s="19">
        <v>22</v>
      </c>
      <c r="F38" s="35">
        <v>1771</v>
      </c>
      <c r="G38" s="42">
        <v>1538</v>
      </c>
      <c r="H38" s="42">
        <v>1606</v>
      </c>
      <c r="I38" s="42">
        <v>1756</v>
      </c>
      <c r="J38" s="42">
        <v>1842</v>
      </c>
      <c r="K38" s="42">
        <v>1756</v>
      </c>
      <c r="L38" s="42">
        <v>1457</v>
      </c>
      <c r="M38" s="42">
        <v>1439</v>
      </c>
      <c r="N38" s="42">
        <v>1431</v>
      </c>
      <c r="O38" s="42">
        <v>1551</v>
      </c>
      <c r="P38" s="42">
        <v>1984</v>
      </c>
      <c r="Q38" s="47">
        <v>1721</v>
      </c>
      <c r="R38" s="53">
        <f t="shared" si="0"/>
        <v>19852</v>
      </c>
      <c r="S38" s="53">
        <f t="shared" si="1"/>
        <v>5256</v>
      </c>
      <c r="T38" s="53">
        <f t="shared" si="2"/>
        <v>14596</v>
      </c>
      <c r="U38" s="62"/>
    </row>
    <row r="39" spans="1:21" ht="36.6" customHeight="1">
      <c r="A39" s="8">
        <v>29</v>
      </c>
      <c r="B39" s="13" t="s">
        <v>57</v>
      </c>
      <c r="C39" s="13" t="s">
        <v>3</v>
      </c>
      <c r="D39" s="23" t="s">
        <v>87</v>
      </c>
      <c r="E39" s="19">
        <v>92</v>
      </c>
      <c r="F39" s="35">
        <v>6371</v>
      </c>
      <c r="G39" s="42">
        <v>6259</v>
      </c>
      <c r="H39" s="42">
        <v>9553</v>
      </c>
      <c r="I39" s="42">
        <v>11721</v>
      </c>
      <c r="J39" s="42">
        <v>11489</v>
      </c>
      <c r="K39" s="42">
        <v>8603</v>
      </c>
      <c r="L39" s="42">
        <v>5973</v>
      </c>
      <c r="M39" s="42">
        <v>5612</v>
      </c>
      <c r="N39" s="42">
        <v>8658</v>
      </c>
      <c r="O39" s="42">
        <v>12816</v>
      </c>
      <c r="P39" s="42">
        <v>7099</v>
      </c>
      <c r="Q39" s="47">
        <v>10654</v>
      </c>
      <c r="R39" s="53">
        <f t="shared" si="0"/>
        <v>104808</v>
      </c>
      <c r="S39" s="53">
        <f t="shared" si="1"/>
        <v>30569</v>
      </c>
      <c r="T39" s="53">
        <f t="shared" si="2"/>
        <v>74239</v>
      </c>
      <c r="U39" s="62"/>
    </row>
    <row r="40" spans="1:21" ht="36.6" customHeight="1">
      <c r="A40" s="8">
        <v>30</v>
      </c>
      <c r="B40" s="13" t="s">
        <v>33</v>
      </c>
      <c r="C40" s="19" t="s">
        <v>94</v>
      </c>
      <c r="D40" s="23" t="s">
        <v>88</v>
      </c>
      <c r="E40" s="19">
        <v>113</v>
      </c>
      <c r="F40" s="35">
        <v>10358</v>
      </c>
      <c r="G40" s="42">
        <v>11087</v>
      </c>
      <c r="H40" s="42">
        <v>15917</v>
      </c>
      <c r="I40" s="42">
        <v>17604</v>
      </c>
      <c r="J40" s="42">
        <v>18040</v>
      </c>
      <c r="K40" s="42">
        <v>15412</v>
      </c>
      <c r="L40" s="42">
        <v>9825</v>
      </c>
      <c r="M40" s="42">
        <v>9222</v>
      </c>
      <c r="N40" s="42">
        <v>12197</v>
      </c>
      <c r="O40" s="42">
        <v>14939</v>
      </c>
      <c r="P40" s="42">
        <v>8778</v>
      </c>
      <c r="Q40" s="47">
        <v>11801</v>
      </c>
      <c r="R40" s="53">
        <f t="shared" si="0"/>
        <v>155180</v>
      </c>
      <c r="S40" s="53">
        <f t="shared" si="1"/>
        <v>35518</v>
      </c>
      <c r="T40" s="53">
        <f t="shared" si="2"/>
        <v>119662</v>
      </c>
      <c r="U40" s="62"/>
    </row>
    <row r="41" spans="1:21" ht="36.6" customHeight="1">
      <c r="A41" s="8">
        <v>31</v>
      </c>
      <c r="B41" s="13" t="s">
        <v>11</v>
      </c>
      <c r="C41" s="19" t="s">
        <v>30</v>
      </c>
      <c r="D41" s="23" t="s">
        <v>146</v>
      </c>
      <c r="E41" s="19">
        <v>20</v>
      </c>
      <c r="F41" s="35">
        <v>1185</v>
      </c>
      <c r="G41" s="42">
        <v>1223</v>
      </c>
      <c r="H41" s="42">
        <v>2056</v>
      </c>
      <c r="I41" s="42">
        <v>1949</v>
      </c>
      <c r="J41" s="42">
        <v>2056</v>
      </c>
      <c r="K41" s="42">
        <v>1620</v>
      </c>
      <c r="L41" s="42">
        <v>1252</v>
      </c>
      <c r="M41" s="42">
        <v>1240</v>
      </c>
      <c r="N41" s="42">
        <v>1216</v>
      </c>
      <c r="O41" s="42">
        <v>1345</v>
      </c>
      <c r="P41" s="42">
        <v>1447</v>
      </c>
      <c r="Q41" s="47">
        <v>1311</v>
      </c>
      <c r="R41" s="53">
        <f t="shared" si="0"/>
        <v>17900</v>
      </c>
      <c r="S41" s="53">
        <f t="shared" si="1"/>
        <v>4103</v>
      </c>
      <c r="T41" s="53">
        <f t="shared" si="2"/>
        <v>13797</v>
      </c>
      <c r="U41" s="62"/>
    </row>
    <row r="42" spans="1:21" ht="36.6" customHeight="1">
      <c r="A42" s="8">
        <v>32</v>
      </c>
      <c r="B42" s="14" t="s">
        <v>147</v>
      </c>
      <c r="C42" s="14" t="s">
        <v>155</v>
      </c>
      <c r="D42" s="24" t="s">
        <v>73</v>
      </c>
      <c r="E42" s="30">
        <v>39</v>
      </c>
      <c r="F42" s="37">
        <v>3002</v>
      </c>
      <c r="G42" s="43">
        <v>2479</v>
      </c>
      <c r="H42" s="43">
        <v>3051</v>
      </c>
      <c r="I42" s="43">
        <v>3741</v>
      </c>
      <c r="J42" s="43">
        <v>4036</v>
      </c>
      <c r="K42" s="43">
        <v>3384</v>
      </c>
      <c r="L42" s="43">
        <v>2520</v>
      </c>
      <c r="M42" s="43">
        <v>2544</v>
      </c>
      <c r="N42" s="43">
        <v>3917</v>
      </c>
      <c r="O42" s="43">
        <v>4757</v>
      </c>
      <c r="P42" s="43">
        <v>2605</v>
      </c>
      <c r="Q42" s="48">
        <v>4489</v>
      </c>
      <c r="R42" s="53">
        <f t="shared" si="0"/>
        <v>40525</v>
      </c>
      <c r="S42" s="53">
        <f t="shared" si="1"/>
        <v>11851</v>
      </c>
      <c r="T42" s="53">
        <f t="shared" si="2"/>
        <v>28674</v>
      </c>
      <c r="U42" s="62"/>
    </row>
    <row r="43" spans="1:21" ht="36.6" customHeight="1">
      <c r="A43" s="8">
        <v>33</v>
      </c>
      <c r="B43" s="13" t="s">
        <v>149</v>
      </c>
      <c r="C43" s="19" t="s">
        <v>23</v>
      </c>
      <c r="D43" s="23" t="s">
        <v>148</v>
      </c>
      <c r="E43" s="19">
        <v>31</v>
      </c>
      <c r="F43" s="35">
        <v>2678</v>
      </c>
      <c r="G43" s="42">
        <v>2544</v>
      </c>
      <c r="H43" s="42">
        <v>3604</v>
      </c>
      <c r="I43" s="42">
        <v>4048</v>
      </c>
      <c r="J43" s="42">
        <v>3997</v>
      </c>
      <c r="K43" s="42">
        <v>3309</v>
      </c>
      <c r="L43" s="42">
        <v>2488</v>
      </c>
      <c r="M43" s="42">
        <v>2391</v>
      </c>
      <c r="N43" s="42">
        <v>4131</v>
      </c>
      <c r="O43" s="42">
        <v>5057</v>
      </c>
      <c r="P43" s="42">
        <v>2921</v>
      </c>
      <c r="Q43" s="47">
        <v>3520</v>
      </c>
      <c r="R43" s="53">
        <f t="shared" si="0"/>
        <v>40688</v>
      </c>
      <c r="S43" s="53">
        <f t="shared" si="1"/>
        <v>11498</v>
      </c>
      <c r="T43" s="53">
        <f t="shared" si="2"/>
        <v>29190</v>
      </c>
      <c r="U43" s="62"/>
    </row>
    <row r="44" spans="1:21" ht="36.6" customHeight="1">
      <c r="A44" s="8">
        <v>34</v>
      </c>
      <c r="B44" s="13" t="s">
        <v>152</v>
      </c>
      <c r="C44" s="13" t="s">
        <v>177</v>
      </c>
      <c r="D44" s="23" t="s">
        <v>150</v>
      </c>
      <c r="E44" s="19">
        <v>46</v>
      </c>
      <c r="F44" s="35">
        <v>3223</v>
      </c>
      <c r="G44" s="42">
        <v>2944</v>
      </c>
      <c r="H44" s="42">
        <v>4426</v>
      </c>
      <c r="I44" s="42">
        <v>5233</v>
      </c>
      <c r="J44" s="42">
        <v>5409</v>
      </c>
      <c r="K44" s="42">
        <v>4133</v>
      </c>
      <c r="L44" s="42">
        <v>2892</v>
      </c>
      <c r="M44" s="42">
        <v>2842</v>
      </c>
      <c r="N44" s="42">
        <v>4445</v>
      </c>
      <c r="O44" s="42">
        <v>5883</v>
      </c>
      <c r="P44" s="42">
        <v>2975</v>
      </c>
      <c r="Q44" s="47">
        <v>5033</v>
      </c>
      <c r="R44" s="53">
        <f t="shared" si="0"/>
        <v>49438</v>
      </c>
      <c r="S44" s="53">
        <f t="shared" si="1"/>
        <v>13891</v>
      </c>
      <c r="T44" s="53">
        <f t="shared" si="2"/>
        <v>35547</v>
      </c>
      <c r="U44" s="62"/>
    </row>
    <row r="45" spans="1:21" ht="36.6" customHeight="1">
      <c r="A45" s="8">
        <v>35</v>
      </c>
      <c r="B45" s="13" t="s">
        <v>60</v>
      </c>
      <c r="C45" s="19" t="s">
        <v>154</v>
      </c>
      <c r="D45" s="23" t="s">
        <v>153</v>
      </c>
      <c r="E45" s="19">
        <v>49</v>
      </c>
      <c r="F45" s="35">
        <v>3288</v>
      </c>
      <c r="G45" s="42">
        <v>2897</v>
      </c>
      <c r="H45" s="42">
        <v>4302</v>
      </c>
      <c r="I45" s="42">
        <v>5257</v>
      </c>
      <c r="J45" s="42">
        <v>5438</v>
      </c>
      <c r="K45" s="42">
        <v>4176</v>
      </c>
      <c r="L45" s="42">
        <v>2987</v>
      </c>
      <c r="M45" s="42">
        <v>2900</v>
      </c>
      <c r="N45" s="42">
        <v>3911</v>
      </c>
      <c r="O45" s="42">
        <v>5409</v>
      </c>
      <c r="P45" s="42">
        <v>3375</v>
      </c>
      <c r="Q45" s="47">
        <v>5476</v>
      </c>
      <c r="R45" s="53">
        <f t="shared" si="0"/>
        <v>49416</v>
      </c>
      <c r="S45" s="53">
        <f t="shared" si="1"/>
        <v>14260</v>
      </c>
      <c r="T45" s="53">
        <f t="shared" si="2"/>
        <v>35156</v>
      </c>
      <c r="U45" s="62"/>
    </row>
    <row r="46" spans="1:21" ht="36.6" customHeight="1">
      <c r="A46" s="8">
        <v>36</v>
      </c>
      <c r="B46" s="13" t="s">
        <v>158</v>
      </c>
      <c r="C46" s="19" t="s">
        <v>159</v>
      </c>
      <c r="D46" s="23" t="s">
        <v>157</v>
      </c>
      <c r="E46" s="19">
        <v>54</v>
      </c>
      <c r="F46" s="35">
        <v>3321</v>
      </c>
      <c r="G46" s="42">
        <v>2965</v>
      </c>
      <c r="H46" s="42">
        <v>5249</v>
      </c>
      <c r="I46" s="42">
        <v>5941</v>
      </c>
      <c r="J46" s="42">
        <v>5997</v>
      </c>
      <c r="K46" s="42">
        <v>4483</v>
      </c>
      <c r="L46" s="42">
        <v>2821</v>
      </c>
      <c r="M46" s="42">
        <v>2754</v>
      </c>
      <c r="N46" s="42">
        <v>4257</v>
      </c>
      <c r="O46" s="42">
        <v>6300</v>
      </c>
      <c r="P46" s="42">
        <v>3726</v>
      </c>
      <c r="Q46" s="47">
        <v>5779</v>
      </c>
      <c r="R46" s="53">
        <f t="shared" si="0"/>
        <v>53593</v>
      </c>
      <c r="S46" s="53">
        <f t="shared" si="1"/>
        <v>15805</v>
      </c>
      <c r="T46" s="53">
        <f t="shared" si="2"/>
        <v>37788</v>
      </c>
      <c r="U46" s="62"/>
    </row>
    <row r="47" spans="1:21" ht="36.6" customHeight="1">
      <c r="A47" s="8">
        <v>37</v>
      </c>
      <c r="B47" s="14" t="s">
        <v>32</v>
      </c>
      <c r="C47" s="14" t="s">
        <v>178</v>
      </c>
      <c r="D47" s="24" t="s">
        <v>90</v>
      </c>
      <c r="E47" s="30">
        <v>51</v>
      </c>
      <c r="F47" s="37">
        <v>8081</v>
      </c>
      <c r="G47" s="43">
        <v>6511</v>
      </c>
      <c r="H47" s="43">
        <v>6358</v>
      </c>
      <c r="I47" s="43">
        <v>7290</v>
      </c>
      <c r="J47" s="43">
        <v>5714</v>
      </c>
      <c r="K47" s="43">
        <v>6684</v>
      </c>
      <c r="L47" s="43">
        <v>6250</v>
      </c>
      <c r="M47" s="43">
        <v>6595</v>
      </c>
      <c r="N47" s="43">
        <v>6421</v>
      </c>
      <c r="O47" s="43">
        <v>6508</v>
      </c>
      <c r="P47" s="43">
        <v>4229</v>
      </c>
      <c r="Q47" s="48">
        <v>6571</v>
      </c>
      <c r="R47" s="53">
        <f t="shared" si="0"/>
        <v>77212</v>
      </c>
      <c r="S47" s="53">
        <f t="shared" si="1"/>
        <v>17308</v>
      </c>
      <c r="T47" s="53">
        <f t="shared" si="2"/>
        <v>59904</v>
      </c>
      <c r="U47" s="62"/>
    </row>
    <row r="48" spans="1:21" ht="36.6" customHeight="1">
      <c r="A48" s="8">
        <v>38</v>
      </c>
      <c r="B48" s="13" t="s">
        <v>51</v>
      </c>
      <c r="C48" s="19" t="s">
        <v>179</v>
      </c>
      <c r="D48" s="23" t="s">
        <v>91</v>
      </c>
      <c r="E48" s="19">
        <v>75</v>
      </c>
      <c r="F48" s="35">
        <v>15077</v>
      </c>
      <c r="G48" s="42">
        <v>13381</v>
      </c>
      <c r="H48" s="42">
        <v>13260</v>
      </c>
      <c r="I48" s="42">
        <v>13373</v>
      </c>
      <c r="J48" s="42">
        <v>12686</v>
      </c>
      <c r="K48" s="42">
        <v>12588</v>
      </c>
      <c r="L48" s="42">
        <v>12671</v>
      </c>
      <c r="M48" s="42">
        <v>14401</v>
      </c>
      <c r="N48" s="42">
        <v>13081</v>
      </c>
      <c r="O48" s="42">
        <v>14380</v>
      </c>
      <c r="P48" s="42">
        <v>8991</v>
      </c>
      <c r="Q48" s="47">
        <v>15667</v>
      </c>
      <c r="R48" s="53">
        <f t="shared" si="0"/>
        <v>159556</v>
      </c>
      <c r="S48" s="53">
        <f t="shared" si="1"/>
        <v>39038</v>
      </c>
      <c r="T48" s="53">
        <f t="shared" si="2"/>
        <v>120518</v>
      </c>
      <c r="U48" s="62"/>
    </row>
    <row r="49" spans="1:21" ht="36.6" customHeight="1">
      <c r="A49" s="8">
        <v>39</v>
      </c>
      <c r="B49" s="13" t="s">
        <v>58</v>
      </c>
      <c r="C49" s="19" t="s">
        <v>180</v>
      </c>
      <c r="D49" s="23" t="s">
        <v>92</v>
      </c>
      <c r="E49" s="19">
        <v>82</v>
      </c>
      <c r="F49" s="35">
        <v>11978</v>
      </c>
      <c r="G49" s="42">
        <v>11762</v>
      </c>
      <c r="H49" s="42">
        <v>13393</v>
      </c>
      <c r="I49" s="42">
        <v>13921</v>
      </c>
      <c r="J49" s="42">
        <v>13878</v>
      </c>
      <c r="K49" s="42">
        <v>11830</v>
      </c>
      <c r="L49" s="42">
        <v>10442</v>
      </c>
      <c r="M49" s="42">
        <v>11234</v>
      </c>
      <c r="N49" s="42">
        <v>11174</v>
      </c>
      <c r="O49" s="42">
        <v>14045</v>
      </c>
      <c r="P49" s="42">
        <v>10174</v>
      </c>
      <c r="Q49" s="47">
        <v>13348</v>
      </c>
      <c r="R49" s="53">
        <f t="shared" si="0"/>
        <v>147179</v>
      </c>
      <c r="S49" s="53">
        <f t="shared" si="1"/>
        <v>37567</v>
      </c>
      <c r="T49" s="53">
        <f t="shared" si="2"/>
        <v>109612</v>
      </c>
      <c r="U49" s="62"/>
    </row>
    <row r="50" spans="1:21" ht="36.6" customHeight="1">
      <c r="A50" s="8">
        <v>40</v>
      </c>
      <c r="B50" s="13" t="s">
        <v>15</v>
      </c>
      <c r="C50" s="19" t="s">
        <v>181</v>
      </c>
      <c r="D50" s="23" t="s">
        <v>93</v>
      </c>
      <c r="E50" s="19">
        <v>41</v>
      </c>
      <c r="F50" s="35">
        <v>2334</v>
      </c>
      <c r="G50" s="42">
        <v>2243</v>
      </c>
      <c r="H50" s="42">
        <v>3861</v>
      </c>
      <c r="I50" s="42">
        <v>4908</v>
      </c>
      <c r="J50" s="42">
        <v>5061</v>
      </c>
      <c r="K50" s="42">
        <v>3690</v>
      </c>
      <c r="L50" s="42">
        <v>2408</v>
      </c>
      <c r="M50" s="42">
        <v>2424</v>
      </c>
      <c r="N50" s="42">
        <v>2903</v>
      </c>
      <c r="O50" s="42">
        <v>5724</v>
      </c>
      <c r="P50" s="42">
        <v>2329</v>
      </c>
      <c r="Q50" s="47">
        <v>3909</v>
      </c>
      <c r="R50" s="53">
        <f t="shared" si="0"/>
        <v>41794</v>
      </c>
      <c r="S50" s="53">
        <f t="shared" si="1"/>
        <v>11962</v>
      </c>
      <c r="T50" s="53">
        <f t="shared" si="2"/>
        <v>29832</v>
      </c>
      <c r="U50" s="62"/>
    </row>
    <row r="51" spans="1:21" ht="36.6" customHeight="1">
      <c r="A51" s="8">
        <v>41</v>
      </c>
      <c r="B51" s="13" t="s">
        <v>6</v>
      </c>
      <c r="C51" s="13" t="s">
        <v>34</v>
      </c>
      <c r="D51" s="23" t="s">
        <v>97</v>
      </c>
      <c r="E51" s="19">
        <v>128</v>
      </c>
      <c r="F51" s="35">
        <v>14545</v>
      </c>
      <c r="G51" s="42">
        <v>12583</v>
      </c>
      <c r="H51" s="42">
        <v>16831</v>
      </c>
      <c r="I51" s="42">
        <v>19783</v>
      </c>
      <c r="J51" s="42">
        <v>18926</v>
      </c>
      <c r="K51" s="42">
        <v>15172</v>
      </c>
      <c r="L51" s="42">
        <v>12251</v>
      </c>
      <c r="M51" s="42">
        <v>12655</v>
      </c>
      <c r="N51" s="42">
        <v>13721</v>
      </c>
      <c r="O51" s="42">
        <v>18047</v>
      </c>
      <c r="P51" s="42">
        <v>9709</v>
      </c>
      <c r="Q51" s="47">
        <v>18363</v>
      </c>
      <c r="R51" s="53">
        <f t="shared" si="0"/>
        <v>182586</v>
      </c>
      <c r="S51" s="53">
        <f t="shared" si="1"/>
        <v>46119</v>
      </c>
      <c r="T51" s="53">
        <f t="shared" si="2"/>
        <v>136467</v>
      </c>
      <c r="U51" s="62"/>
    </row>
    <row r="52" spans="1:21" ht="36.6" customHeight="1">
      <c r="A52" s="8">
        <v>42</v>
      </c>
      <c r="B52" s="13" t="s">
        <v>24</v>
      </c>
      <c r="C52" s="19" t="s">
        <v>182</v>
      </c>
      <c r="D52" s="23" t="s">
        <v>98</v>
      </c>
      <c r="E52" s="19">
        <v>50</v>
      </c>
      <c r="F52" s="35">
        <v>5097</v>
      </c>
      <c r="G52" s="42">
        <v>4704</v>
      </c>
      <c r="H52" s="42">
        <v>5764</v>
      </c>
      <c r="I52" s="42">
        <v>6550</v>
      </c>
      <c r="J52" s="42">
        <v>6321</v>
      </c>
      <c r="K52" s="42">
        <v>5925</v>
      </c>
      <c r="L52" s="42">
        <v>4620</v>
      </c>
      <c r="M52" s="42">
        <v>4837</v>
      </c>
      <c r="N52" s="42">
        <v>5255</v>
      </c>
      <c r="O52" s="42">
        <v>7123</v>
      </c>
      <c r="P52" s="42">
        <v>5312</v>
      </c>
      <c r="Q52" s="47">
        <v>6870</v>
      </c>
      <c r="R52" s="53">
        <f t="shared" si="0"/>
        <v>68378</v>
      </c>
      <c r="S52" s="53">
        <f t="shared" si="1"/>
        <v>19305</v>
      </c>
      <c r="T52" s="53">
        <f t="shared" si="2"/>
        <v>49073</v>
      </c>
      <c r="U52" s="62"/>
    </row>
    <row r="53" spans="1:21" ht="36.6" customHeight="1">
      <c r="A53" s="8">
        <v>43</v>
      </c>
      <c r="B53" s="13" t="s">
        <v>59</v>
      </c>
      <c r="C53" s="19" t="s">
        <v>183</v>
      </c>
      <c r="D53" s="23" t="s">
        <v>99</v>
      </c>
      <c r="E53" s="19">
        <v>66</v>
      </c>
      <c r="F53" s="35">
        <v>7360</v>
      </c>
      <c r="G53" s="42">
        <v>6705</v>
      </c>
      <c r="H53" s="42">
        <v>7750</v>
      </c>
      <c r="I53" s="42">
        <v>8516</v>
      </c>
      <c r="J53" s="42">
        <v>7778</v>
      </c>
      <c r="K53" s="42">
        <v>7144</v>
      </c>
      <c r="L53" s="42">
        <v>6849</v>
      </c>
      <c r="M53" s="42">
        <v>7883</v>
      </c>
      <c r="N53" s="42">
        <v>7775</v>
      </c>
      <c r="O53" s="42">
        <v>10931</v>
      </c>
      <c r="P53" s="42">
        <v>6863</v>
      </c>
      <c r="Q53" s="47">
        <v>9608</v>
      </c>
      <c r="R53" s="53">
        <f t="shared" si="0"/>
        <v>95162</v>
      </c>
      <c r="S53" s="53">
        <f t="shared" si="1"/>
        <v>27402</v>
      </c>
      <c r="T53" s="53">
        <f t="shared" si="2"/>
        <v>67760</v>
      </c>
      <c r="U53" s="62"/>
    </row>
    <row r="54" spans="1:21" ht="36.6" customHeight="1">
      <c r="A54" s="8">
        <v>44</v>
      </c>
      <c r="B54" s="13" t="s">
        <v>8</v>
      </c>
      <c r="C54" s="19" t="s">
        <v>185</v>
      </c>
      <c r="D54" s="23" t="s">
        <v>101</v>
      </c>
      <c r="E54" s="19">
        <v>103</v>
      </c>
      <c r="F54" s="35">
        <v>7808</v>
      </c>
      <c r="G54" s="42">
        <v>7283</v>
      </c>
      <c r="H54" s="42">
        <v>10319</v>
      </c>
      <c r="I54" s="42">
        <v>12462</v>
      </c>
      <c r="J54" s="42">
        <v>11544</v>
      </c>
      <c r="K54" s="42">
        <v>9115</v>
      </c>
      <c r="L54" s="42">
        <v>6812</v>
      </c>
      <c r="M54" s="42">
        <v>7158</v>
      </c>
      <c r="N54" s="42">
        <v>9339</v>
      </c>
      <c r="O54" s="42">
        <v>15230</v>
      </c>
      <c r="P54" s="42">
        <v>10451</v>
      </c>
      <c r="Q54" s="47">
        <v>14761</v>
      </c>
      <c r="R54" s="53">
        <f t="shared" si="0"/>
        <v>122282</v>
      </c>
      <c r="S54" s="53">
        <f t="shared" si="1"/>
        <v>40442</v>
      </c>
      <c r="T54" s="53">
        <f t="shared" si="2"/>
        <v>81840</v>
      </c>
      <c r="U54" s="62"/>
    </row>
    <row r="55" spans="1:21" ht="36.6" customHeight="1">
      <c r="A55" s="8">
        <v>45</v>
      </c>
      <c r="B55" s="13" t="s">
        <v>27</v>
      </c>
      <c r="C55" s="19" t="s">
        <v>193</v>
      </c>
      <c r="D55" s="23" t="s">
        <v>102</v>
      </c>
      <c r="E55" s="19">
        <v>115</v>
      </c>
      <c r="F55" s="35">
        <v>12793</v>
      </c>
      <c r="G55" s="42">
        <v>12097</v>
      </c>
      <c r="H55" s="42">
        <v>17536</v>
      </c>
      <c r="I55" s="42">
        <v>19956</v>
      </c>
      <c r="J55" s="42">
        <v>19502</v>
      </c>
      <c r="K55" s="42">
        <v>16150</v>
      </c>
      <c r="L55" s="42">
        <v>11145</v>
      </c>
      <c r="M55" s="42">
        <v>11528</v>
      </c>
      <c r="N55" s="42">
        <v>13127</v>
      </c>
      <c r="O55" s="42">
        <v>17598</v>
      </c>
      <c r="P55" s="42">
        <v>10328</v>
      </c>
      <c r="Q55" s="47">
        <v>15254</v>
      </c>
      <c r="R55" s="53">
        <f t="shared" si="0"/>
        <v>177014</v>
      </c>
      <c r="S55" s="53">
        <f t="shared" si="1"/>
        <v>43180</v>
      </c>
      <c r="T55" s="53">
        <f t="shared" si="2"/>
        <v>133834</v>
      </c>
      <c r="U55" s="62"/>
    </row>
    <row r="56" spans="1:21" ht="36.6" customHeight="1">
      <c r="A56" s="8">
        <v>46</v>
      </c>
      <c r="B56" s="13" t="s">
        <v>61</v>
      </c>
      <c r="C56" s="13" t="s">
        <v>37</v>
      </c>
      <c r="D56" s="23" t="s">
        <v>19</v>
      </c>
      <c r="E56" s="19">
        <v>54</v>
      </c>
      <c r="F56" s="35">
        <v>3860</v>
      </c>
      <c r="G56" s="42">
        <v>3935</v>
      </c>
      <c r="H56" s="42">
        <v>6443</v>
      </c>
      <c r="I56" s="42">
        <v>7832</v>
      </c>
      <c r="J56" s="42">
        <v>7356</v>
      </c>
      <c r="K56" s="42">
        <v>5650</v>
      </c>
      <c r="L56" s="42">
        <v>3464</v>
      </c>
      <c r="M56" s="42">
        <v>3504</v>
      </c>
      <c r="N56" s="42">
        <v>3989</v>
      </c>
      <c r="O56" s="42">
        <v>5664</v>
      </c>
      <c r="P56" s="42">
        <v>3789</v>
      </c>
      <c r="Q56" s="47">
        <v>5225</v>
      </c>
      <c r="R56" s="53">
        <f t="shared" si="0"/>
        <v>60711</v>
      </c>
      <c r="S56" s="53">
        <f t="shared" si="1"/>
        <v>14678</v>
      </c>
      <c r="T56" s="53">
        <f t="shared" si="2"/>
        <v>46033</v>
      </c>
      <c r="U56" s="62"/>
    </row>
    <row r="57" spans="1:21" ht="36.6" customHeight="1">
      <c r="A57" s="8">
        <v>47</v>
      </c>
      <c r="B57" s="13" t="s">
        <v>47</v>
      </c>
      <c r="C57" s="19" t="s">
        <v>38</v>
      </c>
      <c r="D57" s="23" t="s">
        <v>103</v>
      </c>
      <c r="E57" s="19">
        <v>135</v>
      </c>
      <c r="F57" s="35">
        <v>5582</v>
      </c>
      <c r="G57" s="42">
        <v>6728</v>
      </c>
      <c r="H57" s="42">
        <v>7898</v>
      </c>
      <c r="I57" s="42">
        <v>8736</v>
      </c>
      <c r="J57" s="42">
        <v>9182</v>
      </c>
      <c r="K57" s="42">
        <v>7999</v>
      </c>
      <c r="L57" s="42">
        <v>5372</v>
      </c>
      <c r="M57" s="42">
        <v>3219</v>
      </c>
      <c r="N57" s="42">
        <v>3822</v>
      </c>
      <c r="O57" s="42">
        <v>9961</v>
      </c>
      <c r="P57" s="42">
        <v>9570</v>
      </c>
      <c r="Q57" s="47">
        <v>7189</v>
      </c>
      <c r="R57" s="53">
        <f t="shared" si="0"/>
        <v>85258</v>
      </c>
      <c r="S57" s="53">
        <f t="shared" si="1"/>
        <v>26720</v>
      </c>
      <c r="T57" s="53">
        <f t="shared" si="2"/>
        <v>58538</v>
      </c>
      <c r="U57" s="62"/>
    </row>
    <row r="58" spans="1:21" ht="36.6" customHeight="1">
      <c r="A58" s="8">
        <v>48</v>
      </c>
      <c r="B58" s="13" t="s">
        <v>62</v>
      </c>
      <c r="C58" s="13" t="s">
        <v>39</v>
      </c>
      <c r="D58" s="23" t="s">
        <v>104</v>
      </c>
      <c r="E58" s="19">
        <v>209</v>
      </c>
      <c r="F58" s="35">
        <v>9250</v>
      </c>
      <c r="G58" s="42">
        <v>9172</v>
      </c>
      <c r="H58" s="42">
        <v>9352</v>
      </c>
      <c r="I58" s="42">
        <v>18830</v>
      </c>
      <c r="J58" s="42">
        <v>21376</v>
      </c>
      <c r="K58" s="42">
        <v>11152</v>
      </c>
      <c r="L58" s="42">
        <v>8338</v>
      </c>
      <c r="M58" s="42">
        <v>9511</v>
      </c>
      <c r="N58" s="42">
        <v>12322</v>
      </c>
      <c r="O58" s="42">
        <v>25340</v>
      </c>
      <c r="P58" s="42">
        <v>16741</v>
      </c>
      <c r="Q58" s="47">
        <v>17762</v>
      </c>
      <c r="R58" s="53">
        <f t="shared" si="0"/>
        <v>169146</v>
      </c>
      <c r="S58" s="53">
        <f t="shared" si="1"/>
        <v>59843</v>
      </c>
      <c r="T58" s="53">
        <f t="shared" si="2"/>
        <v>109303</v>
      </c>
      <c r="U58" s="62"/>
    </row>
    <row r="59" spans="1:21" ht="36.6" customHeight="1">
      <c r="A59" s="8">
        <v>49</v>
      </c>
      <c r="B59" s="13" t="s">
        <v>65</v>
      </c>
      <c r="C59" s="13" t="s">
        <v>41</v>
      </c>
      <c r="D59" s="23" t="s">
        <v>105</v>
      </c>
      <c r="E59" s="19">
        <v>101</v>
      </c>
      <c r="F59" s="35">
        <v>4402</v>
      </c>
      <c r="G59" s="42">
        <v>3529</v>
      </c>
      <c r="H59" s="42">
        <v>6333</v>
      </c>
      <c r="I59" s="42">
        <v>7840</v>
      </c>
      <c r="J59" s="42">
        <v>7489</v>
      </c>
      <c r="K59" s="42">
        <v>5233</v>
      </c>
      <c r="L59" s="42">
        <v>3028</v>
      </c>
      <c r="M59" s="42">
        <v>2853</v>
      </c>
      <c r="N59" s="42">
        <v>4927</v>
      </c>
      <c r="O59" s="42">
        <v>8418</v>
      </c>
      <c r="P59" s="42">
        <v>7487</v>
      </c>
      <c r="Q59" s="47">
        <v>6785</v>
      </c>
      <c r="R59" s="53">
        <f t="shared" si="0"/>
        <v>68324</v>
      </c>
      <c r="S59" s="53">
        <f t="shared" si="1"/>
        <v>22690</v>
      </c>
      <c r="T59" s="53">
        <f t="shared" si="2"/>
        <v>45634</v>
      </c>
      <c r="U59" s="62"/>
    </row>
    <row r="60" spans="1:21" ht="36.6" customHeight="1">
      <c r="A60" s="8">
        <v>50</v>
      </c>
      <c r="B60" s="13" t="s">
        <v>160</v>
      </c>
      <c r="C60" s="13" t="s">
        <v>186</v>
      </c>
      <c r="D60" s="23" t="s">
        <v>156</v>
      </c>
      <c r="E60" s="19">
        <v>29</v>
      </c>
      <c r="F60" s="35">
        <v>1321</v>
      </c>
      <c r="G60" s="42">
        <v>1253</v>
      </c>
      <c r="H60" s="42">
        <v>1789</v>
      </c>
      <c r="I60" s="42">
        <v>2079</v>
      </c>
      <c r="J60" s="42">
        <v>2385</v>
      </c>
      <c r="K60" s="42">
        <v>1677</v>
      </c>
      <c r="L60" s="42">
        <v>1181</v>
      </c>
      <c r="M60" s="42">
        <v>1017</v>
      </c>
      <c r="N60" s="42">
        <v>1148</v>
      </c>
      <c r="O60" s="42">
        <v>2129</v>
      </c>
      <c r="P60" s="42">
        <v>1902</v>
      </c>
      <c r="Q60" s="47">
        <v>1632</v>
      </c>
      <c r="R60" s="53">
        <f t="shared" si="0"/>
        <v>19513</v>
      </c>
      <c r="S60" s="53">
        <f t="shared" si="1"/>
        <v>5663</v>
      </c>
      <c r="T60" s="53">
        <f t="shared" si="2"/>
        <v>13850</v>
      </c>
      <c r="U60" s="62"/>
    </row>
    <row r="61" spans="1:21" ht="36.6" customHeight="1">
      <c r="A61" s="8">
        <v>51</v>
      </c>
      <c r="B61" s="13" t="s">
        <v>53</v>
      </c>
      <c r="C61" s="19" t="s">
        <v>42</v>
      </c>
      <c r="D61" s="23" t="s">
        <v>83</v>
      </c>
      <c r="E61" s="19">
        <v>97</v>
      </c>
      <c r="F61" s="35">
        <v>4871</v>
      </c>
      <c r="G61" s="42">
        <v>7118</v>
      </c>
      <c r="H61" s="42">
        <v>8088</v>
      </c>
      <c r="I61" s="42">
        <v>9478</v>
      </c>
      <c r="J61" s="42">
        <v>9064</v>
      </c>
      <c r="K61" s="42">
        <v>7486</v>
      </c>
      <c r="L61" s="42">
        <v>5335</v>
      </c>
      <c r="M61" s="42">
        <v>4366</v>
      </c>
      <c r="N61" s="42">
        <v>5452</v>
      </c>
      <c r="O61" s="42">
        <v>7976</v>
      </c>
      <c r="P61" s="42">
        <v>8461</v>
      </c>
      <c r="Q61" s="47">
        <v>5884</v>
      </c>
      <c r="R61" s="53">
        <f t="shared" si="0"/>
        <v>83579</v>
      </c>
      <c r="S61" s="53">
        <f t="shared" si="1"/>
        <v>22321</v>
      </c>
      <c r="T61" s="53">
        <f t="shared" si="2"/>
        <v>61258</v>
      </c>
      <c r="U61" s="62"/>
    </row>
    <row r="62" spans="1:21" ht="36.6" customHeight="1">
      <c r="A62" s="8">
        <v>52</v>
      </c>
      <c r="B62" s="13" t="s">
        <v>106</v>
      </c>
      <c r="C62" s="19" t="s">
        <v>187</v>
      </c>
      <c r="D62" s="23" t="s">
        <v>107</v>
      </c>
      <c r="E62" s="19">
        <v>163</v>
      </c>
      <c r="F62" s="35">
        <v>14324</v>
      </c>
      <c r="G62" s="42">
        <v>12944</v>
      </c>
      <c r="H62" s="42">
        <v>15134</v>
      </c>
      <c r="I62" s="42">
        <v>15830</v>
      </c>
      <c r="J62" s="42">
        <v>18653</v>
      </c>
      <c r="K62" s="42">
        <v>14489</v>
      </c>
      <c r="L62" s="42">
        <v>10814</v>
      </c>
      <c r="M62" s="42">
        <v>10303</v>
      </c>
      <c r="N62" s="42">
        <v>16872</v>
      </c>
      <c r="O62" s="42">
        <v>22457</v>
      </c>
      <c r="P62" s="42">
        <v>22862</v>
      </c>
      <c r="Q62" s="47">
        <v>17858</v>
      </c>
      <c r="R62" s="53">
        <f t="shared" si="0"/>
        <v>192540</v>
      </c>
      <c r="S62" s="53">
        <f t="shared" si="1"/>
        <v>63177</v>
      </c>
      <c r="T62" s="53">
        <f t="shared" si="2"/>
        <v>129363</v>
      </c>
      <c r="U62" s="62"/>
    </row>
    <row r="63" spans="1:21" ht="36.6" customHeight="1">
      <c r="A63" s="8">
        <v>53</v>
      </c>
      <c r="B63" s="13" t="s">
        <v>161</v>
      </c>
      <c r="C63" s="13" t="s">
        <v>17</v>
      </c>
      <c r="D63" s="23" t="s">
        <v>109</v>
      </c>
      <c r="E63" s="19">
        <v>32</v>
      </c>
      <c r="F63" s="35">
        <v>1271</v>
      </c>
      <c r="G63" s="42">
        <v>1718</v>
      </c>
      <c r="H63" s="42">
        <v>2463</v>
      </c>
      <c r="I63" s="42">
        <v>2472</v>
      </c>
      <c r="J63" s="42">
        <v>2926</v>
      </c>
      <c r="K63" s="42">
        <v>2359</v>
      </c>
      <c r="L63" s="42">
        <v>1403</v>
      </c>
      <c r="M63" s="42">
        <v>1213</v>
      </c>
      <c r="N63" s="42">
        <v>1251</v>
      </c>
      <c r="O63" s="42">
        <v>1806</v>
      </c>
      <c r="P63" s="42">
        <v>1488</v>
      </c>
      <c r="Q63" s="47">
        <v>1516</v>
      </c>
      <c r="R63" s="53">
        <f t="shared" si="0"/>
        <v>21886</v>
      </c>
      <c r="S63" s="53">
        <f t="shared" si="1"/>
        <v>4810</v>
      </c>
      <c r="T63" s="53">
        <f t="shared" si="2"/>
        <v>17076</v>
      </c>
      <c r="U63" s="62"/>
    </row>
    <row r="64" spans="1:21" ht="36.6" customHeight="1">
      <c r="A64" s="8">
        <v>54</v>
      </c>
      <c r="B64" s="13" t="s">
        <v>162</v>
      </c>
      <c r="C64" s="19" t="s">
        <v>151</v>
      </c>
      <c r="D64" s="23" t="s">
        <v>1</v>
      </c>
      <c r="E64" s="19">
        <v>78</v>
      </c>
      <c r="F64" s="35">
        <v>374</v>
      </c>
      <c r="G64" s="42">
        <v>243</v>
      </c>
      <c r="H64" s="42">
        <v>69</v>
      </c>
      <c r="I64" s="42">
        <v>0</v>
      </c>
      <c r="J64" s="42">
        <v>0</v>
      </c>
      <c r="K64" s="42">
        <v>0</v>
      </c>
      <c r="L64" s="42">
        <v>0</v>
      </c>
      <c r="M64" s="42">
        <v>0</v>
      </c>
      <c r="N64" s="42">
        <v>0</v>
      </c>
      <c r="O64" s="42">
        <v>0</v>
      </c>
      <c r="P64" s="42">
        <v>0</v>
      </c>
      <c r="Q64" s="47">
        <v>0</v>
      </c>
      <c r="R64" s="53">
        <f t="shared" si="0"/>
        <v>686</v>
      </c>
      <c r="S64" s="53">
        <f t="shared" si="1"/>
        <v>0</v>
      </c>
      <c r="T64" s="53">
        <f t="shared" si="2"/>
        <v>686</v>
      </c>
      <c r="U64" s="61" t="s">
        <v>191</v>
      </c>
    </row>
    <row r="65" spans="1:21" ht="36.6" customHeight="1">
      <c r="A65" s="8">
        <v>55</v>
      </c>
      <c r="B65" s="13" t="s">
        <v>163</v>
      </c>
      <c r="C65" s="19" t="s">
        <v>82</v>
      </c>
      <c r="D65" s="23" t="s">
        <v>110</v>
      </c>
      <c r="E65" s="19">
        <v>64</v>
      </c>
      <c r="F65" s="35">
        <v>12967</v>
      </c>
      <c r="G65" s="42">
        <v>13570</v>
      </c>
      <c r="H65" s="42">
        <v>19750</v>
      </c>
      <c r="I65" s="42">
        <v>21533</v>
      </c>
      <c r="J65" s="42">
        <v>21045</v>
      </c>
      <c r="K65" s="42">
        <v>17941</v>
      </c>
      <c r="L65" s="42">
        <v>12968</v>
      </c>
      <c r="M65" s="42">
        <v>12556</v>
      </c>
      <c r="N65" s="42">
        <v>13801</v>
      </c>
      <c r="O65" s="42">
        <v>18638</v>
      </c>
      <c r="P65" s="42">
        <v>18741</v>
      </c>
      <c r="Q65" s="47">
        <v>16341</v>
      </c>
      <c r="R65" s="53">
        <f t="shared" si="0"/>
        <v>199851</v>
      </c>
      <c r="S65" s="53">
        <f t="shared" si="1"/>
        <v>53720</v>
      </c>
      <c r="T65" s="53">
        <f t="shared" si="2"/>
        <v>146131</v>
      </c>
      <c r="U65" s="62"/>
    </row>
    <row r="66" spans="1:21" ht="36.6" customHeight="1">
      <c r="A66" s="9">
        <v>56</v>
      </c>
      <c r="B66" s="15" t="s">
        <v>189</v>
      </c>
      <c r="C66" s="20" t="s">
        <v>190</v>
      </c>
      <c r="D66" s="25" t="s">
        <v>164</v>
      </c>
      <c r="E66" s="20">
        <v>228</v>
      </c>
      <c r="F66" s="38">
        <v>21041</v>
      </c>
      <c r="G66" s="44">
        <v>26552</v>
      </c>
      <c r="H66" s="44">
        <v>46577</v>
      </c>
      <c r="I66" s="44">
        <v>51467</v>
      </c>
      <c r="J66" s="44">
        <v>49627</v>
      </c>
      <c r="K66" s="44">
        <v>40200</v>
      </c>
      <c r="L66" s="44">
        <v>23338</v>
      </c>
      <c r="M66" s="44">
        <v>18161</v>
      </c>
      <c r="N66" s="44">
        <v>23331</v>
      </c>
      <c r="O66" s="44">
        <v>36680</v>
      </c>
      <c r="P66" s="44">
        <v>35711</v>
      </c>
      <c r="Q66" s="49">
        <v>27137</v>
      </c>
      <c r="R66" s="54">
        <f t="shared" si="0"/>
        <v>399822</v>
      </c>
      <c r="S66" s="54">
        <f t="shared" si="1"/>
        <v>99528</v>
      </c>
      <c r="T66" s="54">
        <f t="shared" si="2"/>
        <v>300294</v>
      </c>
      <c r="U66" s="65"/>
    </row>
    <row r="67" spans="1:21" ht="18.95" customHeight="1">
      <c r="A67" s="10"/>
      <c r="B67" s="16"/>
      <c r="C67" s="16"/>
      <c r="D67" s="26"/>
      <c r="E67" s="31"/>
      <c r="F67" s="39"/>
      <c r="G67" s="39"/>
      <c r="H67" s="39"/>
      <c r="I67" s="39"/>
      <c r="J67" s="39"/>
      <c r="K67" s="39"/>
      <c r="L67" s="39"/>
      <c r="M67" s="39"/>
      <c r="N67" s="39"/>
      <c r="O67" s="39"/>
      <c r="P67" s="39"/>
      <c r="Q67" s="39"/>
      <c r="R67" s="55"/>
      <c r="S67" s="56"/>
      <c r="T67" s="56"/>
      <c r="U67" s="56"/>
    </row>
  </sheetData>
  <autoFilter ref="A10:U66"/>
  <mergeCells count="7">
    <mergeCell ref="B9:D9"/>
    <mergeCell ref="F9:Q9"/>
    <mergeCell ref="S9:T9"/>
    <mergeCell ref="A9:A10"/>
    <mergeCell ref="E9:E10"/>
    <mergeCell ref="R9:R10"/>
    <mergeCell ref="U9:U10"/>
  </mergeCells>
  <phoneticPr fontId="3"/>
  <pageMargins left="0.39370078740157477" right="0.39370078740157477" top="0.59055118110236215" bottom="0.39370078740157477" header="0.31496062992125984" footer="0.31496062992125984"/>
  <pageSetup paperSize="9" scale="42"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別添資料</vt:lpstr>
    </vt:vector>
  </TitlesOfParts>
  <Company>Hewlett-Packard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入江 将至</dc:creator>
  <cp:lastModifiedBy>引村 正隆</cp:lastModifiedBy>
  <cp:lastPrinted>2023-11-30T05:02:11Z</cp:lastPrinted>
  <dcterms:created xsi:type="dcterms:W3CDTF">2018-11-05T04:38:52Z</dcterms:created>
  <dcterms:modified xsi:type="dcterms:W3CDTF">2025-11-05T09:03:08Z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2025-11-05T09:03:08Z</vt:filetime>
  </property>
</Properties>
</file>