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3040" windowHeight="9372" tabRatio="708"/>
  </bookViews>
  <sheets>
    <sheet name="①申込書" sheetId="1" r:id="rId1"/>
    <sheet name="申込書 (記入例)" sheetId="9" state="hidden" r:id="rId2"/>
    <sheet name="②舞台設営図" sheetId="6" r:id="rId3"/>
    <sheet name="舞台設営図 (記入例)" sheetId="10" state="hidden" r:id="rId4"/>
    <sheet name="③(別紙)「14　出演者名簿」" sheetId="4" r:id="rId5"/>
    <sheet name="④(別紙)「7　楽器名と数量」" sheetId="5" r:id="rId6"/>
    <sheet name="ＤＢ" sheetId="8" state="hidden" r:id="rId7"/>
    <sheet name="リスト" sheetId="2" state="hidden" r:id="rId8"/>
  </sheets>
  <definedNames>
    <definedName name="_xlnm.Print_Area" localSheetId="4">'③(別紙)「14　出演者名簿」'!$A$1:$R$104</definedName>
    <definedName name="_xlnm.Print_Titles" localSheetId="4">'③(別紙)「14　出演者名簿」'!$1:$4</definedName>
    <definedName name="_xlnm.Print_Area" localSheetId="5">'④(別紙)「7　楽器名と数量」'!$A$1:$R$36</definedName>
    <definedName name="_xlnm.Print_Titles" localSheetId="5">'④(別紙)「7　楽器名と数量」'!$1:$4</definedName>
    <definedName name="_xlnm.Print_Area" localSheetId="2">'②舞台設営図'!$A$1:$R$37</definedName>
    <definedName name="_xlnm.Print_Area" localSheetId="1">'申込書 (記入例)'!$A$1:$R$105</definedName>
    <definedName name="_xlnm.Print_Area" localSheetId="3">'舞台設営図 (記入例)'!$A$1:$R$37</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<sst xmlns="http://schemas.openxmlformats.org/spreadsheetml/2006/main" xmlns:r="http://schemas.openxmlformats.org/officeDocument/2006/relationships" count="238" uniqueCount="238">
  <si>
    <t>郵便番号</t>
    <rPh sb="0" eb="2">
      <t>ユウビン</t>
    </rPh>
    <rPh sb="2" eb="4">
      <t>バンゴウ</t>
    </rPh>
    <phoneticPr fontId="1"/>
  </si>
  <si>
    <t>4分 15秒</t>
  </si>
  <si>
    <t>⑯</t>
  </si>
  <si>
    <t>必要・不要</t>
    <rPh sb="0" eb="2">
      <t>ヒツヨウ</t>
    </rPh>
    <rPh sb="3" eb="5">
      <t>フヨウ</t>
    </rPh>
    <phoneticPr fontId="1"/>
  </si>
  <si>
    <t>「－」（ハイフン）なしで７桁の数字</t>
    <rPh sb="13" eb="14">
      <t>ケタ</t>
    </rPh>
    <rPh sb="15" eb="17">
      <t>スウジ</t>
    </rPh>
    <phoneticPr fontId="1"/>
  </si>
  <si>
    <t>携帯電話</t>
    <rPh sb="0" eb="2">
      <t>ケイタイ</t>
    </rPh>
    <rPh sb="2" eb="4">
      <t>デンワ</t>
    </rPh>
    <phoneticPr fontId="1"/>
  </si>
  <si>
    <t>団体紹介　アナウンス原稿　（２００字以内）
※固有名詞、難読漢字等は
　ふりがなを記入してください。</t>
    <rPh sb="0" eb="2">
      <t>ダンタイ</t>
    </rPh>
    <rPh sb="2" eb="4">
      <t>ショウカイ</t>
    </rPh>
    <rPh sb="10" eb="12">
      <t>ゲンコウ</t>
    </rPh>
    <rPh sb="17" eb="18">
      <t>ジ</t>
    </rPh>
    <rPh sb="18" eb="20">
      <t>イナイ</t>
    </rPh>
    <rPh sb="23" eb="25">
      <t>コユウ</t>
    </rPh>
    <rPh sb="25" eb="27">
      <t>メイシ</t>
    </rPh>
    <rPh sb="28" eb="30">
      <t>ナンドク</t>
    </rPh>
    <rPh sb="30" eb="32">
      <t>カンジ</t>
    </rPh>
    <rPh sb="32" eb="33">
      <t>トウ</t>
    </rPh>
    <rPh sb="41" eb="43">
      <t>キニュウ</t>
    </rPh>
    <phoneticPr fontId="1"/>
  </si>
  <si>
    <t>出演希望日時</t>
    <rPh sb="0" eb="2">
      <t>シュツエン</t>
    </rPh>
    <rPh sb="2" eb="4">
      <t>キボウ</t>
    </rPh>
    <rPh sb="4" eb="6">
      <t>ニチジ</t>
    </rPh>
    <phoneticPr fontId="1"/>
  </si>
  <si>
    <t>出演人数</t>
    <rPh sb="0" eb="2">
      <t>シュツエン</t>
    </rPh>
    <rPh sb="2" eb="4">
      <t>ニンズウ</t>
    </rPh>
    <phoneticPr fontId="1"/>
  </si>
  <si>
    <t>会場</t>
    <rPh sb="0" eb="2">
      <t>カイジョウ</t>
    </rPh>
    <phoneticPr fontId="1"/>
  </si>
  <si>
    <t>本日は晴天なり　私たちは楽器演奏グループです。毎週、メンバーが集まり楽しく練習しています。初心者の方、大歓迎です！興味のある方は是非ご連絡ください。
今日は楽しく演奏しますので、一緒に盛り上がりましょう。</t>
  </si>
  <si>
    <t>団体名</t>
    <rPh sb="0" eb="3">
      <t>ダンタイメイ</t>
    </rPh>
    <phoneticPr fontId="1"/>
  </si>
  <si>
    <t>電話</t>
    <rPh sb="0" eb="2">
      <t>デンワ</t>
    </rPh>
    <phoneticPr fontId="1"/>
  </si>
  <si>
    <t>分野</t>
    <rPh sb="0" eb="2">
      <t>ブンヤ</t>
    </rPh>
    <phoneticPr fontId="1"/>
  </si>
  <si>
    <t>約</t>
    <rPh sb="0" eb="1">
      <t>ヤク</t>
    </rPh>
    <phoneticPr fontId="1"/>
  </si>
  <si>
    <t>住所</t>
    <rPh sb="0" eb="2">
      <t>ジュウショ</t>
    </rPh>
    <phoneticPr fontId="1"/>
  </si>
  <si>
    <t>②</t>
  </si>
  <si>
    <t>団体窓口担当者（連絡先）</t>
    <rPh sb="0" eb="2">
      <t>ダンタイ</t>
    </rPh>
    <rPh sb="2" eb="4">
      <t>マドグチ</t>
    </rPh>
    <rPh sb="4" eb="7">
      <t>タントウシャ</t>
    </rPh>
    <rPh sb="8" eb="11">
      <t>レンラクサキ</t>
    </rPh>
    <phoneticPr fontId="1"/>
  </si>
  <si>
    <t>名前</t>
    <rPh sb="0" eb="2">
      <t>ナマエ</t>
    </rPh>
    <phoneticPr fontId="1"/>
  </si>
  <si>
    <t>ＦＡＸ</t>
  </si>
  <si>
    <t>メールアドレス</t>
  </si>
  <si>
    <t>同じ日付・午前･午後
（〇月〇日午前・午後）が
重複していないか確認
※平台は11月30日（土）
のみ設置</t>
    <rPh sb="0" eb="1">
      <t>オナ</t>
    </rPh>
    <rPh sb="2" eb="4">
      <t>ヒヅケ</t>
    </rPh>
    <rPh sb="5" eb="7">
      <t>ゴゼン</t>
    </rPh>
    <rPh sb="8" eb="10">
      <t>ゴゴ</t>
    </rPh>
    <rPh sb="13" eb="14">
      <t>ガツ</t>
    </rPh>
    <rPh sb="15" eb="16">
      <t>ニチ</t>
    </rPh>
    <rPh sb="16" eb="18">
      <t>ゴゼン</t>
    </rPh>
    <rPh sb="19" eb="21">
      <t>ゴゴ</t>
    </rPh>
    <rPh sb="24" eb="26">
      <t>ジュウフク</t>
    </rPh>
    <rPh sb="32" eb="34">
      <t>カクニン</t>
    </rPh>
    <rPh sb="36" eb="38">
      <t>ヒラダイ</t>
    </rPh>
    <rPh sb="41" eb="42">
      <t>ガツ</t>
    </rPh>
    <rPh sb="44" eb="45">
      <t>ニチ</t>
    </rPh>
    <rPh sb="46" eb="47">
      <t>ド</t>
    </rPh>
    <rPh sb="51" eb="53">
      <t>セッチ</t>
    </rPh>
    <phoneticPr fontId="1"/>
  </si>
  <si>
    <t>ポポロ借用備品</t>
    <rPh sb="3" eb="5">
      <t>シャクヨウ</t>
    </rPh>
    <rPh sb="5" eb="7">
      <t>ビヒン</t>
    </rPh>
    <phoneticPr fontId="1"/>
  </si>
  <si>
    <t>ピアノ</t>
  </si>
  <si>
    <t>「性」と「名」の間は一文字スペース</t>
    <rPh sb="1" eb="2">
      <t>セイ</t>
    </rPh>
    <rPh sb="5" eb="6">
      <t>ナ</t>
    </rPh>
    <rPh sb="8" eb="9">
      <t>アイダ</t>
    </rPh>
    <rPh sb="10" eb="13">
      <t>ヒトモジ</t>
    </rPh>
    <phoneticPr fontId="1"/>
  </si>
  <si>
    <t>団体紹介・活動内容等　（４００字以内）</t>
    <rPh sb="0" eb="2">
      <t>ダンタイ</t>
    </rPh>
    <rPh sb="2" eb="4">
      <t>ショウカイ</t>
    </rPh>
    <rPh sb="5" eb="7">
      <t>カツドウ</t>
    </rPh>
    <rPh sb="7" eb="9">
      <t>ナイヨウ</t>
    </rPh>
    <rPh sb="9" eb="10">
      <t>ナド</t>
    </rPh>
    <rPh sb="15" eb="16">
      <t>ジ</t>
    </rPh>
    <rPh sb="16" eb="18">
      <t>イナイ</t>
    </rPh>
    <phoneticPr fontId="1"/>
  </si>
  <si>
    <t>編曲者</t>
    <rPh sb="0" eb="3">
      <t>ヘンキョクシャ</t>
    </rPh>
    <phoneticPr fontId="1"/>
  </si>
  <si>
    <t>平台</t>
    <rPh sb="0" eb="2">
      <t>ヒラダイ</t>
    </rPh>
    <phoneticPr fontId="1"/>
  </si>
  <si>
    <t>※「姓」と「名」の間は
一文字スペース</t>
    <rPh sb="6" eb="7">
      <t>ナ</t>
    </rPh>
    <rPh sb="9" eb="10">
      <t>アイダ</t>
    </rPh>
    <rPh sb="12" eb="15">
      <t>ヒトモジ</t>
    </rPh>
    <phoneticPr fontId="1"/>
  </si>
  <si>
    <t>指揮台</t>
    <rPh sb="0" eb="2">
      <t>シキ</t>
    </rPh>
    <rPh sb="2" eb="3">
      <t>ダイ</t>
    </rPh>
    <phoneticPr fontId="1"/>
  </si>
  <si>
    <t>出演者持込備品</t>
    <rPh sb="0" eb="3">
      <t>シュツエンシャ</t>
    </rPh>
    <rPh sb="3" eb="5">
      <t>モチコミ</t>
    </rPh>
    <rPh sb="5" eb="7">
      <t>ビヒン</t>
    </rPh>
    <phoneticPr fontId="1"/>
  </si>
  <si>
    <t>譜面台（指揮者用）</t>
    <rPh sb="0" eb="3">
      <t>フメンダイ</t>
    </rPh>
    <rPh sb="4" eb="7">
      <t>シキシャ</t>
    </rPh>
    <rPh sb="7" eb="8">
      <t>ヨウ</t>
    </rPh>
    <phoneticPr fontId="1"/>
  </si>
  <si>
    <t>ふりがな</t>
  </si>
  <si>
    <t>譜面台（演奏者用）</t>
    <rPh sb="0" eb="3">
      <t>フメンダイ</t>
    </rPh>
    <rPh sb="4" eb="7">
      <t>エンソウシャ</t>
    </rPh>
    <rPh sb="7" eb="8">
      <t>ヨウ</t>
    </rPh>
    <phoneticPr fontId="1"/>
  </si>
  <si>
    <t>作詞者</t>
    <rPh sb="0" eb="3">
      <t>サクシシャ</t>
    </rPh>
    <phoneticPr fontId="1"/>
  </si>
  <si>
    <t>723-8601</t>
  </si>
  <si>
    <t>12月1日（日）　午前</t>
  </si>
  <si>
    <t>出演団体説明会</t>
    <rPh sb="0" eb="2">
      <t>シュツエン</t>
    </rPh>
    <rPh sb="2" eb="4">
      <t>ダンタイ</t>
    </rPh>
    <rPh sb="4" eb="7">
      <t>セツメイカイ</t>
    </rPh>
    <phoneticPr fontId="1"/>
  </si>
  <si>
    <t/>
  </si>
  <si>
    <t>楽器名と数量</t>
    <rPh sb="0" eb="2">
      <t>ガッキ</t>
    </rPh>
    <rPh sb="2" eb="3">
      <t>メイ</t>
    </rPh>
    <rPh sb="4" eb="6">
      <t>スウリョウ</t>
    </rPh>
    <phoneticPr fontId="1"/>
  </si>
  <si>
    <t>出席者名</t>
    <rPh sb="0" eb="3">
      <t>シュッセキシャ</t>
    </rPh>
    <rPh sb="3" eb="4">
      <t>メイ</t>
    </rPh>
    <phoneticPr fontId="1"/>
  </si>
  <si>
    <t>演奏（合唱）曲名等</t>
    <rPh sb="0" eb="2">
      <t>エンソウ</t>
    </rPh>
    <rPh sb="3" eb="5">
      <t>ガッショウ</t>
    </rPh>
    <rPh sb="6" eb="8">
      <t>キョクメイ</t>
    </rPh>
    <rPh sb="8" eb="9">
      <t>ナド</t>
    </rPh>
    <phoneticPr fontId="1"/>
  </si>
  <si>
    <t>第３希望</t>
    <rPh sb="0" eb="1">
      <t>ダイ</t>
    </rPh>
    <rPh sb="2" eb="4">
      <t>キボウ</t>
    </rPh>
    <phoneticPr fontId="1"/>
  </si>
  <si>
    <t>合奏（邦楽）</t>
    <rPh sb="0" eb="2">
      <t>ガッソウ</t>
    </rPh>
    <rPh sb="3" eb="5">
      <t>ホウガク</t>
    </rPh>
    <phoneticPr fontId="1"/>
  </si>
  <si>
    <t>作曲者</t>
    <rPh sb="0" eb="3">
      <t>サッキョクシャ</t>
    </rPh>
    <phoneticPr fontId="1"/>
  </si>
  <si>
    <t>曲名</t>
    <rPh sb="0" eb="2">
      <t>キョクメイ</t>
    </rPh>
    <phoneticPr fontId="1"/>
  </si>
  <si>
    <t>みはらがっきえんそうかい</t>
  </si>
  <si>
    <t>合唱</t>
    <rPh sb="0" eb="2">
      <t>ガッショウ</t>
    </rPh>
    <phoneticPr fontId="1"/>
  </si>
  <si>
    <t>演奏等時間</t>
    <rPh sb="0" eb="2">
      <t>エンソウ</t>
    </rPh>
    <rPh sb="2" eb="3">
      <t>ナド</t>
    </rPh>
    <rPh sb="3" eb="5">
      <t>ジカン</t>
    </rPh>
    <phoneticPr fontId="1"/>
  </si>
  <si>
    <t>「－」（ハイフン）なしの数字</t>
    <rPh sb="12" eb="14">
      <t>スウジ</t>
    </rPh>
    <phoneticPr fontId="1"/>
  </si>
  <si>
    <t>配布用チラシ必要数</t>
    <rPh sb="0" eb="3">
      <t>ハイフヨウ</t>
    </rPh>
    <rPh sb="6" eb="8">
      <t>ヒツヨウ</t>
    </rPh>
    <rPh sb="8" eb="9">
      <t>スウ</t>
    </rPh>
    <phoneticPr fontId="1"/>
  </si>
  <si>
    <t>ポスター必要数</t>
    <rPh sb="4" eb="7">
      <t>ヒツヨウスウ</t>
    </rPh>
    <phoneticPr fontId="1"/>
  </si>
  <si>
    <t>11月30日（土）　午後　  文化　太郎</t>
  </si>
  <si>
    <t>みはら</t>
  </si>
  <si>
    <t>③</t>
  </si>
  <si>
    <t>合奏（洋楽）</t>
    <rPh sb="0" eb="2">
      <t>ガッソウ</t>
    </rPh>
    <rPh sb="3" eb="5">
      <t>ヨウガク</t>
    </rPh>
    <phoneticPr fontId="1"/>
  </si>
  <si>
    <t>出演者名簿</t>
    <rPh sb="0" eb="3">
      <t>シュツエンシャ</t>
    </rPh>
    <rPh sb="3" eb="5">
      <t>メイボ</t>
    </rPh>
    <phoneticPr fontId="1"/>
  </si>
  <si>
    <t>みはら楽器演奏会</t>
  </si>
  <si>
    <t>①</t>
  </si>
  <si>
    <t>団体紹介　アナウンス原稿　（２００字以内）</t>
    <rPh sb="0" eb="2">
      <t>ダンタイ</t>
    </rPh>
    <rPh sb="2" eb="4">
      <t>ショウカイ</t>
    </rPh>
    <rPh sb="10" eb="12">
      <t>ゲンコウ</t>
    </rPh>
    <rPh sb="17" eb="18">
      <t>ジ</t>
    </rPh>
    <rPh sb="18" eb="20">
      <t>イナイ</t>
    </rPh>
    <phoneticPr fontId="1"/>
  </si>
  <si>
    <t>リージョンプラザ借用備品</t>
    <rPh sb="8" eb="10">
      <t>シャクヨウ</t>
    </rPh>
    <rPh sb="10" eb="12">
      <t>ビヒン</t>
    </rPh>
    <phoneticPr fontId="1"/>
  </si>
  <si>
    <t>会場運営スタッフ派遣票</t>
    <rPh sb="0" eb="2">
      <t>カイジョウ</t>
    </rPh>
    <rPh sb="2" eb="4">
      <t>ウンエイ</t>
    </rPh>
    <rPh sb="8" eb="10">
      <t>ハケン</t>
    </rPh>
    <rPh sb="10" eb="11">
      <t>ヒョウ</t>
    </rPh>
    <phoneticPr fontId="1"/>
  </si>
  <si>
    <t>ドラム  1台</t>
  </si>
  <si>
    <t>（指揮者及びピアノ奏者を含む）</t>
    <rPh sb="1" eb="4">
      <t>シキシャ</t>
    </rPh>
    <rPh sb="4" eb="5">
      <t>オヨ</t>
    </rPh>
    <rPh sb="9" eb="11">
      <t>ソウシャ</t>
    </rPh>
    <rPh sb="12" eb="13">
      <t>フク</t>
    </rPh>
    <phoneticPr fontId="1"/>
  </si>
  <si>
    <t>令和7年度</t>
    <rPh sb="0" eb="2">
      <t>レイワ</t>
    </rPh>
    <rPh sb="3" eb="5">
      <t>ネンド</t>
    </rPh>
    <phoneticPr fontId="1"/>
  </si>
  <si>
    <t>Ａ　舞台平面図　</t>
    <rPh sb="2" eb="4">
      <t>ブタイ</t>
    </rPh>
    <rPh sb="4" eb="7">
      <t>ヘイメンズ</t>
    </rPh>
    <phoneticPr fontId="1"/>
  </si>
  <si>
    <t>人</t>
    <rPh sb="0" eb="1">
      <t>ニン</t>
    </rPh>
    <phoneticPr fontId="1"/>
  </si>
  <si>
    <t>〇あり</t>
  </si>
  <si>
    <t>合奏（吹奏楽）</t>
    <rPh sb="0" eb="2">
      <t>ガッソウ</t>
    </rPh>
    <rPh sb="3" eb="6">
      <t>スイソウガク</t>
    </rPh>
    <phoneticPr fontId="1"/>
  </si>
  <si>
    <t>合奏（その他）</t>
    <rPh sb="0" eb="2">
      <t>ガッソウ</t>
    </rPh>
    <rPh sb="5" eb="6">
      <t>タ</t>
    </rPh>
    <phoneticPr fontId="1"/>
  </si>
  <si>
    <t>第１希望</t>
    <rPh sb="0" eb="1">
      <t>ダイ</t>
    </rPh>
    <rPh sb="2" eb="4">
      <t>キボウ</t>
    </rPh>
    <phoneticPr fontId="1"/>
  </si>
  <si>
    <t>三原</t>
  </si>
  <si>
    <t>第２希望</t>
    <rPh sb="0" eb="1">
      <t>ダイ</t>
    </rPh>
    <rPh sb="2" eb="4">
      <t>キボウ</t>
    </rPh>
    <phoneticPr fontId="1"/>
  </si>
  <si>
    <t>第４希望</t>
    <rPh sb="0" eb="1">
      <t>ダイ</t>
    </rPh>
    <rPh sb="2" eb="4">
      <t>キボウ</t>
    </rPh>
    <phoneticPr fontId="1"/>
  </si>
  <si>
    <t>数字は全角</t>
    <rPh sb="0" eb="2">
      <t>スウジ</t>
    </rPh>
    <rPh sb="3" eb="5">
      <t>ゼンカク</t>
    </rPh>
    <phoneticPr fontId="1"/>
  </si>
  <si>
    <t>数量</t>
    <rPh sb="0" eb="2">
      <t>スウリョウ</t>
    </rPh>
    <phoneticPr fontId="1"/>
  </si>
  <si>
    <t>半角英数字</t>
    <rPh sb="0" eb="2">
      <t>ハンカク</t>
    </rPh>
    <rPh sb="2" eb="5">
      <t>エイスウジ</t>
    </rPh>
    <phoneticPr fontId="1"/>
  </si>
  <si>
    <t>※各団体の責任者は必ず出席してください。
　　日時：令和7年8月20日（水）13時30分から
　　場所：市役所3階　会議室304、305、306（三原市港町3丁目5番1号）　</t>
    <rPh sb="1" eb="4">
      <t>カクダンタイ</t>
    </rPh>
    <rPh sb="5" eb="8">
      <t>セキニンシャ</t>
    </rPh>
    <rPh sb="9" eb="10">
      <t>カナラ</t>
    </rPh>
    <rPh sb="11" eb="13">
      <t>シュッセキ</t>
    </rPh>
    <rPh sb="23" eb="25">
      <t>ニチジ</t>
    </rPh>
    <rPh sb="26" eb="28">
      <t>レイワ</t>
    </rPh>
    <rPh sb="29" eb="30">
      <t>ネン</t>
    </rPh>
    <rPh sb="31" eb="32">
      <t>ガツ</t>
    </rPh>
    <rPh sb="34" eb="35">
      <t>ニチ</t>
    </rPh>
    <rPh sb="36" eb="37">
      <t>スイ</t>
    </rPh>
    <rPh sb="40" eb="41">
      <t>ジ</t>
    </rPh>
    <rPh sb="43" eb="44">
      <t>フン</t>
    </rPh>
    <rPh sb="49" eb="51">
      <t>バショ</t>
    </rPh>
    <rPh sb="52" eb="55">
      <t>シヤクショ</t>
    </rPh>
    <rPh sb="56" eb="57">
      <t>カイ</t>
    </rPh>
    <rPh sb="58" eb="61">
      <t>カイギシツ</t>
    </rPh>
    <rPh sb="73" eb="76">
      <t>ミハラシ</t>
    </rPh>
    <rPh sb="76" eb="78">
      <t>ミナトマチ</t>
    </rPh>
    <rPh sb="79" eb="81">
      <t>チョウメ</t>
    </rPh>
    <rPh sb="82" eb="83">
      <t>バン</t>
    </rPh>
    <rPh sb="84" eb="85">
      <t>ゴウ</t>
    </rPh>
    <phoneticPr fontId="1"/>
  </si>
  <si>
    <t>マイク高</t>
    <rPh sb="3" eb="4">
      <t>タカ</t>
    </rPh>
    <phoneticPr fontId="1"/>
  </si>
  <si>
    <t>〇必要</t>
    <rPh sb="1" eb="3">
      <t>ヒツヨウ</t>
    </rPh>
    <phoneticPr fontId="1"/>
  </si>
  <si>
    <t>「〇あり」の場合、
下「楽器名と数量」を入力</t>
    <rPh sb="6" eb="8">
      <t>バアイ</t>
    </rPh>
    <rPh sb="10" eb="11">
      <t>シタ</t>
    </rPh>
    <rPh sb="12" eb="14">
      <t>ガッキ</t>
    </rPh>
    <rPh sb="14" eb="15">
      <t>メイ</t>
    </rPh>
    <rPh sb="16" eb="18">
      <t>スウリョウ</t>
    </rPh>
    <rPh sb="20" eb="22">
      <t>ニュウリョク</t>
    </rPh>
    <phoneticPr fontId="1"/>
  </si>
  <si>
    <t>※これより上の情報については、令和6年8月2日（金）までに入力または記入し、文化課に提出してください。（必着）</t>
    <rPh sb="5" eb="6">
      <t>ウエ</t>
    </rPh>
    <rPh sb="7" eb="9">
      <t>ジョウホウ</t>
    </rPh>
    <rPh sb="15" eb="17">
      <t>レイワ</t>
    </rPh>
    <rPh sb="18" eb="19">
      <t>ネン</t>
    </rPh>
    <rPh sb="20" eb="21">
      <t>ガツ</t>
    </rPh>
    <rPh sb="22" eb="23">
      <t>ニチ</t>
    </rPh>
    <rPh sb="24" eb="25">
      <t>キン</t>
    </rPh>
    <rPh sb="29" eb="31">
      <t>ニュウリョク</t>
    </rPh>
    <rPh sb="34" eb="36">
      <t>キニュウ</t>
    </rPh>
    <rPh sb="38" eb="41">
      <t>ブンカカ</t>
    </rPh>
    <rPh sb="42" eb="44">
      <t>テイシュツ</t>
    </rPh>
    <rPh sb="52" eb="54">
      <t>ヒッチャク</t>
    </rPh>
    <phoneticPr fontId="1"/>
  </si>
  <si>
    <t>×不要</t>
    <rPh sb="1" eb="3">
      <t>フヨウ</t>
    </rPh>
    <phoneticPr fontId="1"/>
  </si>
  <si>
    <t>あり・なし</t>
  </si>
  <si>
    <t>⑧</t>
  </si>
  <si>
    <t>×なし</t>
  </si>
  <si>
    <t>台</t>
    <rPh sb="0" eb="1">
      <t>ダイ</t>
    </rPh>
    <phoneticPr fontId="1"/>
  </si>
  <si>
    <t>④</t>
  </si>
  <si>
    <t>分</t>
    <rPh sb="0" eb="1">
      <t>フン</t>
    </rPh>
    <phoneticPr fontId="1"/>
  </si>
  <si>
    <t>秒</t>
    <rPh sb="0" eb="1">
      <t>ビョウ</t>
    </rPh>
    <phoneticPr fontId="1"/>
  </si>
  <si>
    <t>※「性」と「名」の間は一文字スペース</t>
    <rPh sb="2" eb="3">
      <t>セイ</t>
    </rPh>
    <rPh sb="6" eb="7">
      <t>ナ</t>
    </rPh>
    <rPh sb="9" eb="10">
      <t>アイダ</t>
    </rPh>
    <rPh sb="11" eb="14">
      <t>ヒトモジ</t>
    </rPh>
    <phoneticPr fontId="1"/>
  </si>
  <si>
    <t>枚</t>
    <rPh sb="0" eb="1">
      <t>マイ</t>
    </rPh>
    <phoneticPr fontId="1"/>
  </si>
  <si>
    <t>文化　太郎</t>
  </si>
  <si>
    <t>㉕</t>
  </si>
  <si>
    <t>日本民謡</t>
    <rPh sb="0" eb="2">
      <t>ニホン</t>
    </rPh>
    <rPh sb="2" eb="4">
      <t>ミンヨウ</t>
    </rPh>
    <phoneticPr fontId="1"/>
  </si>
  <si>
    <t>にほんみんよう</t>
  </si>
  <si>
    <t>さくら</t>
  </si>
  <si>
    <t>桜</t>
    <rPh sb="0" eb="1">
      <t>サクラ</t>
    </rPh>
    <phoneticPr fontId="1"/>
  </si>
  <si>
    <t>三原</t>
    <rPh sb="0" eb="2">
      <t>ミハラ</t>
    </rPh>
    <phoneticPr fontId="1"/>
  </si>
  <si>
    <t>打楽器</t>
    <rPh sb="0" eb="3">
      <t>ダガッキ</t>
    </rPh>
    <phoneticPr fontId="1"/>
  </si>
  <si>
    <t>11月30日（土）　午前</t>
    <rPh sb="2" eb="3">
      <t>ガツ</t>
    </rPh>
    <rPh sb="5" eb="6">
      <t>ニチ</t>
    </rPh>
    <rPh sb="7" eb="8">
      <t>ド</t>
    </rPh>
    <rPh sb="10" eb="12">
      <t>ゴゼン</t>
    </rPh>
    <phoneticPr fontId="1"/>
  </si>
  <si>
    <t>11月30日（土）　午後</t>
    <rPh sb="2" eb="3">
      <t>ガツ</t>
    </rPh>
    <rPh sb="5" eb="6">
      <t>ニチ</t>
    </rPh>
    <rPh sb="7" eb="8">
      <t>ド</t>
    </rPh>
    <rPh sb="10" eb="12">
      <t>ゴゴ</t>
    </rPh>
    <phoneticPr fontId="1"/>
  </si>
  <si>
    <t>12月1日（日）　午前</t>
    <rPh sb="2" eb="3">
      <t>ガツ</t>
    </rPh>
    <rPh sb="4" eb="5">
      <t>ニチ</t>
    </rPh>
    <rPh sb="6" eb="7">
      <t>ニチ</t>
    </rPh>
    <rPh sb="9" eb="11">
      <t>ゴゼン</t>
    </rPh>
    <phoneticPr fontId="1"/>
  </si>
  <si>
    <t>12月1日（日）　午後</t>
    <rPh sb="2" eb="3">
      <t>ガツ</t>
    </rPh>
    <rPh sb="4" eb="5">
      <t>ニチ</t>
    </rPh>
    <rPh sb="6" eb="7">
      <t>ニチ</t>
    </rPh>
    <rPh sb="9" eb="11">
      <t>ゴゴ</t>
    </rPh>
    <phoneticPr fontId="1"/>
  </si>
  <si>
    <t>重複
判定</t>
    <rPh sb="0" eb="2">
      <t>ジュウフク</t>
    </rPh>
    <rPh sb="3" eb="5">
      <t>ハンテイ</t>
    </rPh>
    <phoneticPr fontId="1"/>
  </si>
  <si>
    <t>⑤</t>
  </si>
  <si>
    <t>⑥</t>
  </si>
  <si>
    <t>【保存用データ】</t>
    <rPh sb="1" eb="4">
      <t>ホゾンヨウ</t>
    </rPh>
    <phoneticPr fontId="1"/>
  </si>
  <si>
    <t>派遣が可能な日</t>
    <rPh sb="0" eb="2">
      <t>ハケン</t>
    </rPh>
    <rPh sb="3" eb="5">
      <t>カノウ</t>
    </rPh>
    <rPh sb="6" eb="7">
      <t>ヒ</t>
    </rPh>
    <phoneticPr fontId="1"/>
  </si>
  <si>
    <t>㉗</t>
  </si>
  <si>
    <t>⑦</t>
  </si>
  <si>
    <t>⑨</t>
  </si>
  <si>
    <t>⑩</t>
  </si>
  <si>
    <t>楽　器</t>
    <rPh sb="0" eb="1">
      <t>ラク</t>
    </rPh>
    <rPh sb="2" eb="3">
      <t>ウツワ</t>
    </rPh>
    <phoneticPr fontId="1"/>
  </si>
  <si>
    <t>音楽　次郎</t>
  </si>
  <si>
    <t>不要</t>
    <rPh sb="0" eb="2">
      <t>フヨウ</t>
    </rPh>
    <phoneticPr fontId="1"/>
  </si>
  <si>
    <t>役　割</t>
    <rPh sb="0" eb="1">
      <t>ヤク</t>
    </rPh>
    <rPh sb="2" eb="3">
      <t>ワリ</t>
    </rPh>
    <phoneticPr fontId="1"/>
  </si>
  <si>
    <t>㉓</t>
  </si>
  <si>
    <t>名　前</t>
    <rPh sb="0" eb="1">
      <t>ナ</t>
    </rPh>
    <rPh sb="2" eb="3">
      <t>マエ</t>
    </rPh>
    <phoneticPr fontId="1"/>
  </si>
  <si>
    <t>注意事項等</t>
    <rPh sb="0" eb="2">
      <t>チュウイ</t>
    </rPh>
    <rPh sb="2" eb="4">
      <t>ジコウ</t>
    </rPh>
    <rPh sb="4" eb="5">
      <t>ナド</t>
    </rPh>
    <phoneticPr fontId="1"/>
  </si>
  <si>
    <t>※「性」と「名」の間は
一文字スペース</t>
    <rPh sb="2" eb="3">
      <t>セイ</t>
    </rPh>
    <rPh sb="6" eb="7">
      <t>ナ</t>
    </rPh>
    <rPh sb="9" eb="10">
      <t>アイダ</t>
    </rPh>
    <rPh sb="12" eb="15">
      <t>ヒトモジ</t>
    </rPh>
    <phoneticPr fontId="1"/>
  </si>
  <si>
    <t>⑪</t>
  </si>
  <si>
    <t>⑫</t>
  </si>
  <si>
    <t>⑬</t>
  </si>
  <si>
    <t>⑭</t>
  </si>
  <si>
    <t>三原市芸術文化センター　ポポロ</t>
    <rPh sb="0" eb="3">
      <t>ミハラシ</t>
    </rPh>
    <rPh sb="3" eb="5">
      <t>ゲイジュツ</t>
    </rPh>
    <rPh sb="5" eb="7">
      <t>ブンカ</t>
    </rPh>
    <phoneticPr fontId="1"/>
  </si>
  <si>
    <t>⑮</t>
  </si>
  <si>
    <t>⑰</t>
  </si>
  <si>
    <t>⑱</t>
  </si>
  <si>
    <t>※入力・記入いただいた個人情報は、個人情報の保護に関する法律に基づき、厳正に管理し、
　みはら市民音楽祭に関する問い合わせ及び運営のために利用します。
※申し込み団体多数の場合は、抽選により出演団体を決定します。
※出演の順番は、申し込み状況を考慮し、文化課で決定します。</t>
    <rPh sb="1" eb="3">
      <t>ニュウリョク</t>
    </rPh>
    <rPh sb="4" eb="6">
      <t>キニュウ</t>
    </rPh>
    <rPh sb="11" eb="13">
      <t>コジン</t>
    </rPh>
    <rPh sb="13" eb="15">
      <t>ジョウホウ</t>
    </rPh>
    <rPh sb="31" eb="32">
      <t>モト</t>
    </rPh>
    <rPh sb="35" eb="37">
      <t>ゲンセイ</t>
    </rPh>
    <rPh sb="38" eb="40">
      <t>カンリ</t>
    </rPh>
    <rPh sb="47" eb="49">
      <t>シミン</t>
    </rPh>
    <rPh sb="49" eb="52">
      <t>オンガクサイ</t>
    </rPh>
    <rPh sb="53" eb="54">
      <t>カン</t>
    </rPh>
    <rPh sb="56" eb="57">
      <t>ト</t>
    </rPh>
    <rPh sb="58" eb="59">
      <t>ア</t>
    </rPh>
    <rPh sb="61" eb="62">
      <t>オヨ</t>
    </rPh>
    <rPh sb="63" eb="65">
      <t>ウンエイ</t>
    </rPh>
    <rPh sb="69" eb="71">
      <t>リヨウ</t>
    </rPh>
    <rPh sb="77" eb="78">
      <t>モウ</t>
    </rPh>
    <rPh sb="79" eb="80">
      <t>コ</t>
    </rPh>
    <rPh sb="81" eb="83">
      <t>ダンタイ</t>
    </rPh>
    <rPh sb="83" eb="85">
      <t>タスウ</t>
    </rPh>
    <rPh sb="86" eb="88">
      <t>バアイ</t>
    </rPh>
    <rPh sb="90" eb="92">
      <t>チュウセン</t>
    </rPh>
    <rPh sb="95" eb="97">
      <t>シュツエン</t>
    </rPh>
    <rPh sb="97" eb="99">
      <t>ダンタイ</t>
    </rPh>
    <rPh sb="100" eb="102">
      <t>ケッテイ</t>
    </rPh>
    <rPh sb="108" eb="110">
      <t>シュツエン</t>
    </rPh>
    <rPh sb="111" eb="113">
      <t>ジュンバン</t>
    </rPh>
    <rPh sb="115" eb="116">
      <t>モウ</t>
    </rPh>
    <rPh sb="117" eb="118">
      <t>コ</t>
    </rPh>
    <rPh sb="119" eb="121">
      <t>ジョウキョウ</t>
    </rPh>
    <rPh sb="122" eb="124">
      <t>コウリョ</t>
    </rPh>
    <rPh sb="126" eb="129">
      <t>ブンカカ</t>
    </rPh>
    <rPh sb="130" eb="132">
      <t>ケッテイ</t>
    </rPh>
    <phoneticPr fontId="1"/>
  </si>
  <si>
    <t>5分 0秒</t>
  </si>
  <si>
    <t>⑲</t>
  </si>
  <si>
    <t>Ｄ　演出上の希望事項</t>
    <rPh sb="2" eb="5">
      <t>エンシュツジョウ</t>
    </rPh>
    <rPh sb="6" eb="8">
      <t>キボウ</t>
    </rPh>
    <rPh sb="8" eb="10">
      <t>ジコウ</t>
    </rPh>
    <phoneticPr fontId="1"/>
  </si>
  <si>
    <t>⑳</t>
  </si>
  <si>
    <t>㉑</t>
  </si>
  <si>
    <t>㉒</t>
  </si>
  <si>
    <t>㉔</t>
  </si>
  <si>
    <t>㉖</t>
  </si>
  <si>
    <t>㉘</t>
  </si>
  <si>
    <t>㉙</t>
  </si>
  <si>
    <t>11月30日（土）</t>
    <rPh sb="2" eb="3">
      <t>ガツ</t>
    </rPh>
    <rPh sb="5" eb="6">
      <t>ニチ</t>
    </rPh>
    <rPh sb="7" eb="8">
      <t>ド</t>
    </rPh>
    <phoneticPr fontId="1"/>
  </si>
  <si>
    <t>準備品の名称</t>
    <rPh sb="0" eb="3">
      <t>ジュンビヒン</t>
    </rPh>
    <rPh sb="4" eb="6">
      <t>メイショウ</t>
    </rPh>
    <phoneticPr fontId="1"/>
  </si>
  <si>
    <t>㉚</t>
  </si>
  <si>
    <t>※数量が多い場合、（別紙）へ記入</t>
    <rPh sb="1" eb="3">
      <t>スウリョウ</t>
    </rPh>
    <rPh sb="4" eb="5">
      <t>オオ</t>
    </rPh>
    <rPh sb="6" eb="8">
      <t>バアイ</t>
    </rPh>
    <rPh sb="10" eb="12">
      <t>ベッシ</t>
    </rPh>
    <rPh sb="14" eb="16">
      <t>キニュウ</t>
    </rPh>
    <phoneticPr fontId="1"/>
  </si>
  <si>
    <t>※出演者が多い場合、（別紙）へ記入</t>
    <rPh sb="1" eb="4">
      <t>シュツエンシャ</t>
    </rPh>
    <rPh sb="5" eb="6">
      <t>オオ</t>
    </rPh>
    <rPh sb="7" eb="9">
      <t>バアイ</t>
    </rPh>
    <rPh sb="11" eb="13">
      <t>ベッシ</t>
    </rPh>
    <rPh sb="15" eb="17">
      <t>キニュウ</t>
    </rPh>
    <phoneticPr fontId="1"/>
  </si>
  <si>
    <t>三原リージョンプラザ　文化ホール</t>
    <rPh sb="0" eb="2">
      <t>ミハラ</t>
    </rPh>
    <rPh sb="11" eb="13">
      <t>ブンカ</t>
    </rPh>
    <phoneticPr fontId="1"/>
  </si>
  <si>
    <t>下手</t>
    <rPh sb="0" eb="2">
      <t>シモテ</t>
    </rPh>
    <phoneticPr fontId="1"/>
  </si>
  <si>
    <t>上手</t>
    <rPh sb="0" eb="2">
      <t>カミテ</t>
    </rPh>
    <phoneticPr fontId="1"/>
  </si>
  <si>
    <t>奥行</t>
    <rPh sb="0" eb="2">
      <t>オクユ</t>
    </rPh>
    <phoneticPr fontId="1"/>
  </si>
  <si>
    <t>㍍</t>
  </si>
  <si>
    <t>三原市港町三丁目５番１号</t>
    <rPh sb="0" eb="3">
      <t>ミハラシ</t>
    </rPh>
    <rPh sb="3" eb="5">
      <t>ミナトマチ</t>
    </rPh>
    <rPh sb="5" eb="7">
      <t>サンチョウ</t>
    </rPh>
    <rPh sb="7" eb="8">
      <t>メ</t>
    </rPh>
    <rPh sb="9" eb="10">
      <t>バン</t>
    </rPh>
    <rPh sb="11" eb="12">
      <t>ゴウ</t>
    </rPh>
    <phoneticPr fontId="1"/>
  </si>
  <si>
    <t>間口</t>
    <rPh sb="0" eb="2">
      <t>マグチ</t>
    </rPh>
    <phoneticPr fontId="1"/>
  </si>
  <si>
    <t>備品記号</t>
    <rPh sb="0" eb="2">
      <t>ビヒン</t>
    </rPh>
    <rPh sb="2" eb="4">
      <t>キゴウ</t>
    </rPh>
    <phoneticPr fontId="1"/>
  </si>
  <si>
    <t>マイク低</t>
    <rPh sb="3" eb="4">
      <t>ヒク</t>
    </rPh>
    <phoneticPr fontId="1"/>
  </si>
  <si>
    <t>いす</t>
  </si>
  <si>
    <t>譜面台
（備品）</t>
    <rPh sb="0" eb="3">
      <t>フメンダイ</t>
    </rPh>
    <rPh sb="5" eb="7">
      <t>ビヒン</t>
    </rPh>
    <phoneticPr fontId="1"/>
  </si>
  <si>
    <t>譜面台
（持込）</t>
    <rPh sb="0" eb="3">
      <t>フメンダイ</t>
    </rPh>
    <rPh sb="5" eb="7">
      <t>モチコミ</t>
    </rPh>
    <phoneticPr fontId="1"/>
  </si>
  <si>
    <t>５本まで</t>
    <rPh sb="1" eb="2">
      <t>ホン</t>
    </rPh>
    <phoneticPr fontId="1"/>
  </si>
  <si>
    <t>平台　設置予定場所</t>
    <rPh sb="0" eb="2">
      <t>ヒラダイ</t>
    </rPh>
    <rPh sb="3" eb="5">
      <t>セッチ</t>
    </rPh>
    <rPh sb="5" eb="7">
      <t>ヨテイ</t>
    </rPh>
    <rPh sb="7" eb="9">
      <t>バショ</t>
    </rPh>
    <phoneticPr fontId="1"/>
  </si>
  <si>
    <t>マイク高（△）</t>
    <rPh sb="3" eb="4">
      <t>タカ</t>
    </rPh>
    <phoneticPr fontId="1"/>
  </si>
  <si>
    <t>マイク低（▽）</t>
    <rPh sb="3" eb="4">
      <t>ヒク</t>
    </rPh>
    <phoneticPr fontId="1"/>
  </si>
  <si>
    <t>指揮台</t>
    <rPh sb="0" eb="3">
      <t>シキダイ</t>
    </rPh>
    <phoneticPr fontId="1"/>
  </si>
  <si>
    <t>譜面台（備品〇）</t>
    <rPh sb="0" eb="3">
      <t>フメンダイ</t>
    </rPh>
    <rPh sb="4" eb="6">
      <t>ビヒン</t>
    </rPh>
    <phoneticPr fontId="1"/>
  </si>
  <si>
    <t>指揮者譜面台</t>
    <rPh sb="0" eb="3">
      <t>シキシャ</t>
    </rPh>
    <rPh sb="3" eb="6">
      <t>フメンダイ</t>
    </rPh>
    <phoneticPr fontId="1"/>
  </si>
  <si>
    <t>いす（□）</t>
  </si>
  <si>
    <t>Ｂ　準備品（ホール備品）の一覧表</t>
    <rPh sb="2" eb="5">
      <t>ジュンビヒン</t>
    </rPh>
    <rPh sb="9" eb="11">
      <t>ビヒン</t>
    </rPh>
    <rPh sb="13" eb="16">
      <t>イチランヒョウ</t>
    </rPh>
    <phoneticPr fontId="1"/>
  </si>
  <si>
    <t>Ｃ　持込品（出演者備品）の一覧表</t>
    <rPh sb="2" eb="4">
      <t>モチコミ</t>
    </rPh>
    <rPh sb="4" eb="5">
      <t>ヒン</t>
    </rPh>
    <rPh sb="6" eb="9">
      <t>シュツエンシャ</t>
    </rPh>
    <rPh sb="9" eb="11">
      <t>ビヒン</t>
    </rPh>
    <rPh sb="13" eb="16">
      <t>イチランヒョウ</t>
    </rPh>
    <phoneticPr fontId="1"/>
  </si>
  <si>
    <t>幕は上げたままで、（暗転により）入れ替えを行います。（板付きでの開演となります。）</t>
    <rPh sb="0" eb="1">
      <t>マク</t>
    </rPh>
    <rPh sb="2" eb="3">
      <t>ア</t>
    </rPh>
    <rPh sb="10" eb="12">
      <t>アンテン</t>
    </rPh>
    <rPh sb="16" eb="17">
      <t>イ</t>
    </rPh>
    <rPh sb="18" eb="19">
      <t>カ</t>
    </rPh>
    <rPh sb="21" eb="22">
      <t>オコナ</t>
    </rPh>
    <rPh sb="27" eb="29">
      <t>イタツ</t>
    </rPh>
    <rPh sb="32" eb="34">
      <t>カイエン</t>
    </rPh>
    <phoneticPr fontId="1"/>
  </si>
  <si>
    <t>基本：</t>
    <rPh sb="0" eb="2">
      <t>キホン</t>
    </rPh>
    <phoneticPr fontId="1"/>
  </si>
  <si>
    <t>希望：</t>
    <rPh sb="0" eb="2">
      <t>キボウ</t>
    </rPh>
    <phoneticPr fontId="1"/>
  </si>
  <si>
    <t>譜面台（備品×）</t>
    <rPh sb="0" eb="3">
      <t>フメンダイ</t>
    </rPh>
    <rPh sb="4" eb="6">
      <t>ビヒン</t>
    </rPh>
    <phoneticPr fontId="1"/>
  </si>
  <si>
    <t>１０本まで</t>
    <rPh sb="2" eb="3">
      <t>ホン</t>
    </rPh>
    <phoneticPr fontId="1"/>
  </si>
  <si>
    <t>合奏（その他）　打楽器</t>
  </si>
  <si>
    <t>12月7日（日）</t>
    <rPh sb="2" eb="3">
      <t>ガツ</t>
    </rPh>
    <rPh sb="4" eb="5">
      <t>ニチ</t>
    </rPh>
    <rPh sb="6" eb="7">
      <t>ニチ</t>
    </rPh>
    <phoneticPr fontId="1"/>
  </si>
  <si>
    <t>11月30日（土）　午前</t>
  </si>
  <si>
    <t>11月30日（土）　午後</t>
  </si>
  <si>
    <t>12月1日（日）　午後</t>
  </si>
  <si>
    <t>〇必要</t>
  </si>
  <si>
    <t>桜</t>
  </si>
  <si>
    <t>スタッフ名</t>
    <rPh sb="4" eb="5">
      <t>メイ</t>
    </rPh>
    <phoneticPr fontId="1"/>
  </si>
  <si>
    <t xml:space="preserve">  </t>
  </si>
  <si>
    <t>令和６年度</t>
    <rPh sb="0" eb="2">
      <t>レイワ</t>
    </rPh>
    <rPh sb="3" eb="5">
      <t>ネンド</t>
    </rPh>
    <phoneticPr fontId="1"/>
  </si>
  <si>
    <t>指揮者及びピアノ奏者を含む</t>
    <rPh sb="0" eb="3">
      <t>シキシャ</t>
    </rPh>
    <rPh sb="3" eb="4">
      <t>オヨ</t>
    </rPh>
    <rPh sb="8" eb="10">
      <t>ソウシャ</t>
    </rPh>
    <rPh sb="11" eb="12">
      <t>フク</t>
    </rPh>
    <phoneticPr fontId="1"/>
  </si>
  <si>
    <t>←合奏（その他）の場合、記入</t>
    <rPh sb="1" eb="3">
      <t>ガッソウ</t>
    </rPh>
    <rPh sb="6" eb="7">
      <t>タ</t>
    </rPh>
    <rPh sb="9" eb="11">
      <t>バアイ</t>
    </rPh>
    <rPh sb="12" eb="14">
      <t>キニュウ</t>
    </rPh>
    <phoneticPr fontId="1"/>
  </si>
  <si>
    <t>途中、太鼓を搬入します</t>
    <rPh sb="0" eb="2">
      <t>トチュウ</t>
    </rPh>
    <rPh sb="3" eb="5">
      <t>タイコ</t>
    </rPh>
    <rPh sb="6" eb="8">
      <t>ハンニュウ</t>
    </rPh>
    <phoneticPr fontId="1"/>
  </si>
  <si>
    <t>みはら楽器演奏会</t>
    <rPh sb="3" eb="5">
      <t>ガッキ</t>
    </rPh>
    <rPh sb="5" eb="8">
      <t>エンソウカイ</t>
    </rPh>
    <phoneticPr fontId="1"/>
  </si>
  <si>
    <t>三原市港町三丁目５番１号</t>
  </si>
  <si>
    <t>文化　太郎</t>
    <rPh sb="0" eb="2">
      <t>ブンカ</t>
    </rPh>
    <rPh sb="3" eb="5">
      <t>タロウ</t>
    </rPh>
    <phoneticPr fontId="1"/>
  </si>
  <si>
    <t>０８４８６４９２３４</t>
  </si>
  <si>
    <t>本日は晴天なり　私たちは楽器演奏グループです。毎週、メンバーが集まり楽しく練習しています。初心者の方、大歓迎です！興味のある方は是非ご連絡ください。
今日は楽しく演奏しますので、一緒に盛り上がりましょう。</t>
    <rPh sb="0" eb="2">
      <t>ホンジツ</t>
    </rPh>
    <rPh sb="3" eb="5">
      <t>セイテン</t>
    </rPh>
    <rPh sb="8" eb="9">
      <t>ワタシ</t>
    </rPh>
    <rPh sb="12" eb="14">
      <t>ガッキ</t>
    </rPh>
    <rPh sb="14" eb="16">
      <t>エンソウ</t>
    </rPh>
    <rPh sb="23" eb="25">
      <t>マイシュウ</t>
    </rPh>
    <rPh sb="31" eb="32">
      <t>アツ</t>
    </rPh>
    <rPh sb="34" eb="35">
      <t>タノ</t>
    </rPh>
    <rPh sb="37" eb="39">
      <t>レンシュウ</t>
    </rPh>
    <rPh sb="45" eb="48">
      <t>ショシンシャ</t>
    </rPh>
    <rPh sb="49" eb="50">
      <t>カタ</t>
    </rPh>
    <rPh sb="51" eb="54">
      <t>ダイカンゲイ</t>
    </rPh>
    <rPh sb="57" eb="59">
      <t>キョウミ</t>
    </rPh>
    <rPh sb="62" eb="63">
      <t>カタ</t>
    </rPh>
    <rPh sb="64" eb="66">
      <t>ゼヒ</t>
    </rPh>
    <rPh sb="67" eb="69">
      <t>レンラク</t>
    </rPh>
    <rPh sb="75" eb="77">
      <t>キョウ</t>
    </rPh>
    <rPh sb="78" eb="79">
      <t>タノ</t>
    </rPh>
    <rPh sb="81" eb="83">
      <t>エンソウ</t>
    </rPh>
    <rPh sb="89" eb="91">
      <t>イッショ</t>
    </rPh>
    <rPh sb="92" eb="93">
      <t>モ</t>
    </rPh>
    <rPh sb="94" eb="95">
      <t>ア</t>
    </rPh>
    <phoneticPr fontId="1"/>
  </si>
  <si>
    <t>０９０※※※※※※※※</t>
  </si>
  <si>
    <t>０８４８６７５９１２</t>
  </si>
  <si>
    <t>bunka@city.mihara.hiroshima.jp</t>
  </si>
  <si>
    <t>ギター</t>
  </si>
  <si>
    <t>ドラム</t>
  </si>
  <si>
    <t>ベース</t>
  </si>
  <si>
    <t>音楽　一郎</t>
  </si>
  <si>
    <t>音楽　一郎</t>
    <rPh sb="0" eb="2">
      <t>オンガク</t>
    </rPh>
    <rPh sb="3" eb="5">
      <t>イチロウ</t>
    </rPh>
    <phoneticPr fontId="1"/>
  </si>
  <si>
    <t>同じ日付・午前･午後
（〇月〇日午前・午後）が
重複していないか確認
※平台は12月6日（土）
のみ設置</t>
    <rPh sb="0" eb="1">
      <t>オナ</t>
    </rPh>
    <rPh sb="2" eb="4">
      <t>ヒヅケ</t>
    </rPh>
    <rPh sb="5" eb="7">
      <t>ゴゼン</t>
    </rPh>
    <rPh sb="8" eb="10">
      <t>ゴゴ</t>
    </rPh>
    <rPh sb="13" eb="14">
      <t>ガツ</t>
    </rPh>
    <rPh sb="15" eb="16">
      <t>ニチ</t>
    </rPh>
    <rPh sb="16" eb="18">
      <t>ゴゼン</t>
    </rPh>
    <rPh sb="19" eb="21">
      <t>ゴゴ</t>
    </rPh>
    <rPh sb="24" eb="26">
      <t>ジュウフク</t>
    </rPh>
    <rPh sb="32" eb="34">
      <t>カクニン</t>
    </rPh>
    <rPh sb="36" eb="38">
      <t>ヒラダイ</t>
    </rPh>
    <rPh sb="41" eb="42">
      <t>ガツ</t>
    </rPh>
    <rPh sb="43" eb="44">
      <t>ニチ</t>
    </rPh>
    <rPh sb="45" eb="46">
      <t>ド</t>
    </rPh>
    <rPh sb="50" eb="52">
      <t>セッチ</t>
    </rPh>
    <phoneticPr fontId="1"/>
  </si>
  <si>
    <t>音楽　次郎</t>
    <rPh sb="0" eb="2">
      <t>オンガク</t>
    </rPh>
    <rPh sb="3" eb="5">
      <t>ジロウ</t>
    </rPh>
    <phoneticPr fontId="1"/>
  </si>
  <si>
    <t>編曲　三郎</t>
  </si>
  <si>
    <t>編曲　三郎</t>
    <rPh sb="0" eb="2">
      <t>ヘンキョク</t>
    </rPh>
    <rPh sb="3" eb="5">
      <t>サブロウ</t>
    </rPh>
    <phoneticPr fontId="1"/>
  </si>
  <si>
    <t>瀬戸内　静香</t>
    <rPh sb="0" eb="3">
      <t>セトウチ</t>
    </rPh>
    <rPh sb="4" eb="6">
      <t>シズカ</t>
    </rPh>
    <phoneticPr fontId="1"/>
  </si>
  <si>
    <t>祭　大好</t>
    <rPh sb="0" eb="1">
      <t>マツリ</t>
    </rPh>
    <rPh sb="2" eb="4">
      <t>ダイス</t>
    </rPh>
    <phoneticPr fontId="1"/>
  </si>
  <si>
    <t>12月6日（土）</t>
    <rPh sb="2" eb="3">
      <t>ガツ</t>
    </rPh>
    <rPh sb="4" eb="5">
      <t>ニチ</t>
    </rPh>
    <rPh sb="6" eb="7">
      <t>ド</t>
    </rPh>
    <phoneticPr fontId="1"/>
  </si>
  <si>
    <t>×不要</t>
  </si>
  <si>
    <t>〇必要  2台</t>
  </si>
  <si>
    <t>ギター  2台</t>
  </si>
  <si>
    <t>ベース  1台</t>
  </si>
  <si>
    <t>ギター  文化　太郎</t>
  </si>
  <si>
    <t>ドラム  瀬戸内　静香</t>
  </si>
  <si>
    <t>ベース  祭　大好</t>
  </si>
  <si>
    <t>「姓」と「名」の間は一文字スペース</t>
    <rPh sb="5" eb="6">
      <t>ナ</t>
    </rPh>
    <rPh sb="8" eb="9">
      <t>アイダ</t>
    </rPh>
    <rPh sb="10" eb="13">
      <t>ヒトモジ</t>
    </rPh>
    <phoneticPr fontId="1"/>
  </si>
  <si>
    <t>三原市芸術文化センター　ポポロ</t>
  </si>
  <si>
    <t>※「姓」と「名」の間は一文字スペース</t>
    <rPh sb="6" eb="7">
      <t>ナ</t>
    </rPh>
    <rPh sb="9" eb="10">
      <t>アイダ</t>
    </rPh>
    <rPh sb="11" eb="14">
      <t>ヒトモジ</t>
    </rPh>
    <phoneticPr fontId="1"/>
  </si>
  <si>
    <t>第２６回　みはら市民音楽祭出演申込書</t>
    <rPh sb="0" eb="1">
      <t>ダイ</t>
    </rPh>
    <rPh sb="3" eb="4">
      <t>カイ</t>
    </rPh>
    <rPh sb="8" eb="10">
      <t>シミン</t>
    </rPh>
    <rPh sb="10" eb="12">
      <t>オンガク</t>
    </rPh>
    <rPh sb="12" eb="13">
      <t>サイ</t>
    </rPh>
    <rPh sb="13" eb="15">
      <t>シュツエン</t>
    </rPh>
    <rPh sb="15" eb="18">
      <t>モウシコミショ</t>
    </rPh>
    <phoneticPr fontId="1"/>
  </si>
  <si>
    <t>平台
※11月30日（土）のみ設置</t>
    <rPh sb="0" eb="2">
      <t>ヒラダイ</t>
    </rPh>
    <rPh sb="6" eb="7">
      <t>ガツ</t>
    </rPh>
    <rPh sb="9" eb="10">
      <t>ニチ</t>
    </rPh>
    <rPh sb="11" eb="12">
      <t>ド</t>
    </rPh>
    <rPh sb="15" eb="17">
      <t>セッチ</t>
    </rPh>
    <phoneticPr fontId="1"/>
  </si>
  <si>
    <t>※これより下の情報については、出演団体説明会で説明しますので、それ以後の提出で構いません。</t>
    <rPh sb="5" eb="6">
      <t>シタ</t>
    </rPh>
    <rPh sb="7" eb="9">
      <t>ジョウホウ</t>
    </rPh>
    <rPh sb="15" eb="17">
      <t>シュツエン</t>
    </rPh>
    <rPh sb="17" eb="19">
      <t>ダンタイ</t>
    </rPh>
    <rPh sb="19" eb="22">
      <t>セツメイカイ</t>
    </rPh>
    <rPh sb="23" eb="25">
      <t>セツメイ</t>
    </rPh>
    <rPh sb="33" eb="35">
      <t>イゴ</t>
    </rPh>
    <rPh sb="36" eb="38">
      <t>テイシュツ</t>
    </rPh>
    <rPh sb="39" eb="40">
      <t>カマ</t>
    </rPh>
    <phoneticPr fontId="1"/>
  </si>
  <si>
    <t>※入力・記入いただいた個人情報は、みはら市民音楽祭に関する問い合わせでのみ利用します。
※申し込み団体多数の場合は、抽選により出演団体を決定します。
※出演の順番は、申し込み状況を考慮し、文化課で決定します。</t>
    <rPh sb="1" eb="3">
      <t>ニュウリョク</t>
    </rPh>
    <rPh sb="4" eb="6">
      <t>キニュウ</t>
    </rPh>
    <rPh sb="11" eb="13">
      <t>コジン</t>
    </rPh>
    <rPh sb="13" eb="15">
      <t>ジョウホウ</t>
    </rPh>
    <rPh sb="20" eb="22">
      <t>シミン</t>
    </rPh>
    <rPh sb="22" eb="25">
      <t>オンガクサイ</t>
    </rPh>
    <rPh sb="26" eb="27">
      <t>カン</t>
    </rPh>
    <rPh sb="29" eb="30">
      <t>ト</t>
    </rPh>
    <rPh sb="31" eb="32">
      <t>ア</t>
    </rPh>
    <rPh sb="37" eb="39">
      <t>リヨウ</t>
    </rPh>
    <rPh sb="45" eb="46">
      <t>モウ</t>
    </rPh>
    <rPh sb="47" eb="48">
      <t>コ</t>
    </rPh>
    <rPh sb="49" eb="51">
      <t>ダンタイ</t>
    </rPh>
    <rPh sb="51" eb="53">
      <t>タスウ</t>
    </rPh>
    <rPh sb="54" eb="56">
      <t>バアイ</t>
    </rPh>
    <rPh sb="58" eb="60">
      <t>チュウセン</t>
    </rPh>
    <rPh sb="63" eb="65">
      <t>シュツエン</t>
    </rPh>
    <rPh sb="65" eb="67">
      <t>ダンタイ</t>
    </rPh>
    <rPh sb="68" eb="70">
      <t>ケッテイ</t>
    </rPh>
    <rPh sb="76" eb="78">
      <t>シュツエン</t>
    </rPh>
    <rPh sb="79" eb="81">
      <t>ジュンバン</t>
    </rPh>
    <rPh sb="83" eb="84">
      <t>モウ</t>
    </rPh>
    <rPh sb="85" eb="86">
      <t>コ</t>
    </rPh>
    <rPh sb="87" eb="89">
      <t>ジョウキョウ</t>
    </rPh>
    <rPh sb="90" eb="92">
      <t>コウリョ</t>
    </rPh>
    <rPh sb="94" eb="97">
      <t>ブンカカ</t>
    </rPh>
    <rPh sb="98" eb="100">
      <t>ケッテイ</t>
    </rPh>
    <phoneticPr fontId="1"/>
  </si>
  <si>
    <t>Eメールで三原市教育委員会文化課へ申し込んでください。（文化課Eメール：bunka@city.mihara.hiroshima.jp）
文化課へ持参、郵送、FAX（0848-67-5912）でも申し込みは可能です。
１～８の項目については、令和6年8月2日（金）までに文化課に提出してください。（必着）
それ以外の項目については、出演団体説明会で説明しますので、それ以後の提出で構いません。</t>
    <rPh sb="5" eb="13">
      <t>ミハラシキョウイクイインカイ</t>
    </rPh>
    <rPh sb="13" eb="15">
      <t>ブンカ</t>
    </rPh>
    <rPh sb="15" eb="16">
      <t>カ</t>
    </rPh>
    <rPh sb="17" eb="18">
      <t>モウ</t>
    </rPh>
    <rPh sb="19" eb="20">
      <t>コ</t>
    </rPh>
    <rPh sb="28" eb="31">
      <t>ブンカカ</t>
    </rPh>
    <rPh sb="68" eb="71">
      <t>ブンカカ</t>
    </rPh>
    <rPh sb="72" eb="74">
      <t>ジサン</t>
    </rPh>
    <rPh sb="75" eb="77">
      <t>ユウソウ</t>
    </rPh>
    <rPh sb="97" eb="98">
      <t>モウ</t>
    </rPh>
    <rPh sb="99" eb="100">
      <t>コ</t>
    </rPh>
    <rPh sb="102" eb="104">
      <t>カノウ</t>
    </rPh>
    <rPh sb="112" eb="114">
      <t>コウモク</t>
    </rPh>
    <rPh sb="120" eb="122">
      <t>レイワ</t>
    </rPh>
    <rPh sb="123" eb="124">
      <t>ネン</t>
    </rPh>
    <rPh sb="125" eb="126">
      <t>ガツ</t>
    </rPh>
    <rPh sb="127" eb="128">
      <t>ニチ</t>
    </rPh>
    <rPh sb="129" eb="130">
      <t>キン</t>
    </rPh>
    <rPh sb="134" eb="137">
      <t>ブンカカ</t>
    </rPh>
    <rPh sb="138" eb="140">
      <t>テイシュツ</t>
    </rPh>
    <rPh sb="148" eb="150">
      <t>ヒッチャク</t>
    </rPh>
    <rPh sb="154" eb="156">
      <t>イガイ</t>
    </rPh>
    <rPh sb="157" eb="159">
      <t>コウモク</t>
    </rPh>
    <rPh sb="165" eb="172">
      <t>シュツエンダンタイセツメイカイ</t>
    </rPh>
    <rPh sb="173" eb="175">
      <t>セツメイ</t>
    </rPh>
    <rPh sb="183" eb="185">
      <t>イゴ</t>
    </rPh>
    <rPh sb="186" eb="188">
      <t>テイシュツ</t>
    </rPh>
    <rPh sb="189" eb="190">
      <t>カマ</t>
    </rPh>
    <phoneticPr fontId="1"/>
  </si>
  <si>
    <t>※各団体の責任者は必ず出席してください。
　　日時：令和6年8月19日（月）13時30分から
　　場所：市役所6階　会議室601、602（三原市港町3丁目5番1号）　</t>
    <rPh sb="1" eb="4">
      <t>カクダンタイ</t>
    </rPh>
    <rPh sb="5" eb="8">
      <t>セキニンシャ</t>
    </rPh>
    <rPh sb="9" eb="10">
      <t>カナラ</t>
    </rPh>
    <rPh sb="11" eb="13">
      <t>シュッセキ</t>
    </rPh>
    <rPh sb="23" eb="25">
      <t>ニチジ</t>
    </rPh>
    <rPh sb="26" eb="28">
      <t>レイワ</t>
    </rPh>
    <rPh sb="29" eb="30">
      <t>ネン</t>
    </rPh>
    <rPh sb="31" eb="32">
      <t>ガツ</t>
    </rPh>
    <rPh sb="34" eb="35">
      <t>ニチ</t>
    </rPh>
    <rPh sb="36" eb="37">
      <t>ゲツ</t>
    </rPh>
    <rPh sb="40" eb="41">
      <t>ジ</t>
    </rPh>
    <rPh sb="43" eb="44">
      <t>フン</t>
    </rPh>
    <rPh sb="49" eb="51">
      <t>バショ</t>
    </rPh>
    <rPh sb="52" eb="55">
      <t>シヤクショ</t>
    </rPh>
    <rPh sb="56" eb="57">
      <t>カイ</t>
    </rPh>
    <rPh sb="58" eb="61">
      <t>カイギシツ</t>
    </rPh>
    <rPh sb="69" eb="72">
      <t>ミハラシ</t>
    </rPh>
    <rPh sb="72" eb="74">
      <t>ミナトマチ</t>
    </rPh>
    <rPh sb="75" eb="77">
      <t>チョウメ</t>
    </rPh>
    <rPh sb="78" eb="79">
      <t>バン</t>
    </rPh>
    <rPh sb="80" eb="81">
      <t>ゴウ</t>
    </rPh>
    <phoneticPr fontId="1"/>
  </si>
  <si>
    <t>団体紹介・活動内容等　（４００字以内）
※プログラムに掲載を希望される場合のみ提出。
　不要な場合14を記入。</t>
    <rPh sb="0" eb="2">
      <t>ダンタイ</t>
    </rPh>
    <rPh sb="2" eb="4">
      <t>ショウカイ</t>
    </rPh>
    <rPh sb="5" eb="7">
      <t>カツドウ</t>
    </rPh>
    <rPh sb="7" eb="9">
      <t>ナイヨウ</t>
    </rPh>
    <rPh sb="9" eb="10">
      <t>ナド</t>
    </rPh>
    <rPh sb="15" eb="16">
      <t>ジ</t>
    </rPh>
    <rPh sb="16" eb="18">
      <t>イナイ</t>
    </rPh>
    <rPh sb="27" eb="29">
      <t>ケイサイ</t>
    </rPh>
    <rPh sb="30" eb="32">
      <t>キボウ</t>
    </rPh>
    <rPh sb="35" eb="37">
      <t>バアイ</t>
    </rPh>
    <rPh sb="39" eb="41">
      <t>テイシュツ</t>
    </rPh>
    <rPh sb="44" eb="46">
      <t>フヨウ</t>
    </rPh>
    <rPh sb="47" eb="49">
      <t>バアイ</t>
    </rPh>
    <rPh sb="52" eb="54">
      <t>キニュウ</t>
    </rPh>
    <phoneticPr fontId="1"/>
  </si>
  <si>
    <t>出演者名簿
※プログラムに出演者名を掲載する場合のみ提出。
　不要な場合12を記入。</t>
    <rPh sb="0" eb="3">
      <t>シュツエンシャ</t>
    </rPh>
    <rPh sb="3" eb="5">
      <t>メイボ</t>
    </rPh>
    <rPh sb="13" eb="16">
      <t>シュツエンシャ</t>
    </rPh>
    <rPh sb="16" eb="17">
      <t>メイ</t>
    </rPh>
    <rPh sb="18" eb="20">
      <t>ケイサイ</t>
    </rPh>
    <rPh sb="22" eb="24">
      <t>バアイ</t>
    </rPh>
    <rPh sb="26" eb="28">
      <t>テイシュツ</t>
    </rPh>
    <rPh sb="31" eb="33">
      <t>フヨウ</t>
    </rPh>
    <rPh sb="34" eb="36">
      <t>バアイ</t>
    </rPh>
    <rPh sb="39" eb="41">
      <t>キニュウ</t>
    </rPh>
    <phoneticPr fontId="1"/>
  </si>
  <si>
    <t>スタッフ派遣日</t>
    <rPh sb="4" eb="6">
      <t>ハケン</t>
    </rPh>
    <rPh sb="6" eb="7">
      <t>ビ</t>
    </rPh>
    <phoneticPr fontId="1"/>
  </si>
  <si>
    <t>〈備品記号〉マイク高△、マイク低▽、譜面台（備品）○、譜面台（持込）×、いす□</t>
    <rPh sb="1" eb="3">
      <t>ビヒン</t>
    </rPh>
    <rPh sb="3" eb="5">
      <t>キゴウ</t>
    </rPh>
    <rPh sb="9" eb="10">
      <t>コウ</t>
    </rPh>
    <rPh sb="15" eb="16">
      <t>テイ</t>
    </rPh>
    <rPh sb="18" eb="20">
      <t>フメン</t>
    </rPh>
    <rPh sb="20" eb="21">
      <t>ダイ</t>
    </rPh>
    <rPh sb="22" eb="24">
      <t>ビヒン</t>
    </rPh>
    <rPh sb="27" eb="30">
      <t>フメンダイ</t>
    </rPh>
    <rPh sb="31" eb="33">
      <t>モチコミ</t>
    </rPh>
    <phoneticPr fontId="1"/>
  </si>
  <si>
    <r>
      <t xml:space="preserve">団体紹介・活動内容等　（４００字以内）
</t>
    </r>
    <r>
      <rPr>
        <sz val="9"/>
        <color rgb="FFFF0000"/>
        <rFont val="ＭＳ Ｐゴシック"/>
      </rPr>
      <t>※プログラムに掲載を希望される場合のみ提出。
　不要な場合14を記入。</t>
    </r>
    <rPh sb="0" eb="2">
      <t>ダンタイ</t>
    </rPh>
    <rPh sb="2" eb="4">
      <t>ショウカイ</t>
    </rPh>
    <rPh sb="5" eb="7">
      <t>カツドウ</t>
    </rPh>
    <rPh sb="7" eb="9">
      <t>ナイヨウ</t>
    </rPh>
    <rPh sb="9" eb="10">
      <t>ナド</t>
    </rPh>
    <rPh sb="15" eb="16">
      <t>ジ</t>
    </rPh>
    <rPh sb="16" eb="18">
      <t>イナイ</t>
    </rPh>
    <rPh sb="27" eb="29">
      <t>ケイサイ</t>
    </rPh>
    <rPh sb="30" eb="32">
      <t>キボウ</t>
    </rPh>
    <rPh sb="35" eb="37">
      <t>バアイ</t>
    </rPh>
    <rPh sb="39" eb="41">
      <t>テイシュツ</t>
    </rPh>
    <rPh sb="44" eb="46">
      <t>フヨウ</t>
    </rPh>
    <rPh sb="47" eb="49">
      <t>バアイ</t>
    </rPh>
    <rPh sb="52" eb="54">
      <t>キニュウ</t>
    </rPh>
    <phoneticPr fontId="1"/>
  </si>
  <si>
    <r>
      <t xml:space="preserve">出演者名簿
</t>
    </r>
    <r>
      <rPr>
        <sz val="9"/>
        <color rgb="FFFF0000"/>
        <rFont val="ＭＳ Ｐゴシック"/>
      </rPr>
      <t>※プログラムに出演者名を掲載する場合のみ提出。
　不要な場合12を記入。</t>
    </r>
    <rPh sb="0" eb="3">
      <t>シュツエンシャ</t>
    </rPh>
    <rPh sb="3" eb="5">
      <t>メイボ</t>
    </rPh>
    <rPh sb="13" eb="16">
      <t>シュツエンシャ</t>
    </rPh>
    <rPh sb="16" eb="17">
      <t>メイ</t>
    </rPh>
    <rPh sb="18" eb="20">
      <t>ケイサイ</t>
    </rPh>
    <rPh sb="22" eb="24">
      <t>バアイ</t>
    </rPh>
    <rPh sb="26" eb="28">
      <t>テイシュツ</t>
    </rPh>
    <rPh sb="31" eb="33">
      <t>フヨウ</t>
    </rPh>
    <rPh sb="34" eb="36">
      <t>バアイ</t>
    </rPh>
    <rPh sb="39" eb="41">
      <t>キニュウ</t>
    </rPh>
    <phoneticPr fontId="1"/>
  </si>
  <si>
    <t>【保存用データ】
（入力の必要はありません）</t>
    <rPh sb="1" eb="4">
      <t>ホゾンヨウ</t>
    </rPh>
    <rPh sb="10" eb="12">
      <t>ニュウリョク</t>
    </rPh>
    <rPh sb="13" eb="15">
      <t>ヒツヨウ</t>
    </rPh>
    <phoneticPr fontId="1"/>
  </si>
  <si>
    <t>記入例</t>
    <rPh sb="0" eb="2">
      <t>キニュウ</t>
    </rPh>
    <rPh sb="2" eb="3">
      <t>レイ</t>
    </rPh>
    <phoneticPr fontId="1"/>
  </si>
  <si>
    <t>Eメールで三原市教育委員会文化課へ申し込んでください。（文化課Eメール：bunka@city.mihara.hiroshima.jp）
文化課へ持参、郵送、FAX（0848-67-5912）でも申し込みは可能です。
１～８の項目については、令和7年8月8日（金）までに文化課に提出してください。（必着）
それ以外の項目については、出演団体説明会で説明しますので、それ以後の提出で構いません。</t>
    <rPh sb="5" eb="13">
      <t>ミハラシキョウイクイインカイ</t>
    </rPh>
    <rPh sb="13" eb="15">
      <t>ブンカ</t>
    </rPh>
    <rPh sb="15" eb="16">
      <t>カ</t>
    </rPh>
    <rPh sb="17" eb="18">
      <t>モウ</t>
    </rPh>
    <rPh sb="19" eb="20">
      <t>コ</t>
    </rPh>
    <rPh sb="28" eb="31">
      <t>ブンカカ</t>
    </rPh>
    <rPh sb="68" eb="71">
      <t>ブンカカ</t>
    </rPh>
    <rPh sb="72" eb="74">
      <t>ジサン</t>
    </rPh>
    <rPh sb="75" eb="77">
      <t>ユウソウ</t>
    </rPh>
    <rPh sb="97" eb="98">
      <t>モウ</t>
    </rPh>
    <rPh sb="99" eb="100">
      <t>コ</t>
    </rPh>
    <rPh sb="102" eb="104">
      <t>カノウ</t>
    </rPh>
    <rPh sb="112" eb="114">
      <t>コウモク</t>
    </rPh>
    <rPh sb="120" eb="122">
      <t>レイワ</t>
    </rPh>
    <rPh sb="123" eb="124">
      <t>ネン</t>
    </rPh>
    <rPh sb="125" eb="126">
      <t>ガツ</t>
    </rPh>
    <rPh sb="127" eb="128">
      <t>ニチ</t>
    </rPh>
    <rPh sb="129" eb="130">
      <t>キン</t>
    </rPh>
    <rPh sb="134" eb="137">
      <t>ブンカカ</t>
    </rPh>
    <rPh sb="138" eb="140">
      <t>テイシュツ</t>
    </rPh>
    <rPh sb="148" eb="150">
      <t>ヒッチャク</t>
    </rPh>
    <rPh sb="154" eb="156">
      <t>イガイ</t>
    </rPh>
    <rPh sb="157" eb="159">
      <t>コウモク</t>
    </rPh>
    <rPh sb="165" eb="172">
      <t>シュツエンダンタイセツメイカイ</t>
    </rPh>
    <rPh sb="173" eb="175">
      <t>セツメイ</t>
    </rPh>
    <rPh sb="183" eb="185">
      <t>イゴ</t>
    </rPh>
    <rPh sb="186" eb="188">
      <t>テイシュツ</t>
    </rPh>
    <rPh sb="189" eb="190">
      <t>カマ</t>
    </rPh>
    <phoneticPr fontId="1"/>
  </si>
  <si>
    <t>※各団体の責任者は必ず出席してください。
　　日時：令和7年8月20日（水）13時30分から
　　場所：市役所3階　会議室304、305、306（三原市港町3丁目5番1号）　</t>
  </si>
  <si>
    <t>※これより上の情報については、令和7年8月8日（金）までに入力または記入し、文化課に提出してください。（必着）</t>
    <rPh sb="5" eb="6">
      <t>ウエ</t>
    </rPh>
    <rPh sb="7" eb="9">
      <t>ジョウホウ</t>
    </rPh>
    <rPh sb="15" eb="17">
      <t>レイワ</t>
    </rPh>
    <rPh sb="18" eb="19">
      <t>ネン</t>
    </rPh>
    <rPh sb="20" eb="21">
      <t>ガツ</t>
    </rPh>
    <rPh sb="22" eb="23">
      <t>ニチ</t>
    </rPh>
    <rPh sb="24" eb="25">
      <t>キン</t>
    </rPh>
    <rPh sb="29" eb="31">
      <t>ニュウリョク</t>
    </rPh>
    <rPh sb="34" eb="36">
      <t>キニュウ</t>
    </rPh>
    <rPh sb="38" eb="41">
      <t>ブンカカ</t>
    </rPh>
    <rPh sb="42" eb="44">
      <t>テイシュツ</t>
    </rPh>
    <rPh sb="52" eb="54">
      <t>ヒッチャク</t>
    </rPh>
    <phoneticPr fontId="1"/>
  </si>
  <si>
    <t>第２７回　みはら市民音楽祭出演申込書</t>
    <rPh sb="0" eb="1">
      <t>ダイ</t>
    </rPh>
    <rPh sb="3" eb="4">
      <t>カイ</t>
    </rPh>
    <rPh sb="8" eb="10">
      <t>シミン</t>
    </rPh>
    <rPh sb="10" eb="12">
      <t>オンガク</t>
    </rPh>
    <rPh sb="12" eb="13">
      <t>サイ</t>
    </rPh>
    <rPh sb="13" eb="15">
      <t>シュツエン</t>
    </rPh>
    <rPh sb="15" eb="18">
      <t>モウシコミショ</t>
    </rPh>
    <phoneticPr fontId="1"/>
  </si>
  <si>
    <t>12月6日（土）　午前</t>
    <rPh sb="2" eb="3">
      <t>ガツ</t>
    </rPh>
    <rPh sb="4" eb="5">
      <t>ニチ</t>
    </rPh>
    <rPh sb="6" eb="7">
      <t>ド</t>
    </rPh>
    <rPh sb="9" eb="11">
      <t>ゴゼン</t>
    </rPh>
    <phoneticPr fontId="1"/>
  </si>
  <si>
    <t>12月6日（土）　午後</t>
    <rPh sb="2" eb="3">
      <t>ガツ</t>
    </rPh>
    <rPh sb="4" eb="5">
      <t>ニチ</t>
    </rPh>
    <rPh sb="6" eb="7">
      <t>ド</t>
    </rPh>
    <rPh sb="9" eb="11">
      <t>ゴゴ</t>
    </rPh>
    <phoneticPr fontId="1"/>
  </si>
  <si>
    <t>12月7日（日）　午前</t>
    <rPh sb="2" eb="3">
      <t>ガツ</t>
    </rPh>
    <rPh sb="4" eb="5">
      <t>ニチ</t>
    </rPh>
    <rPh sb="6" eb="7">
      <t>ニチ</t>
    </rPh>
    <rPh sb="9" eb="11">
      <t>ゴゼン</t>
    </rPh>
    <phoneticPr fontId="1"/>
  </si>
  <si>
    <t>12月7日（日）　午後</t>
    <rPh sb="2" eb="3">
      <t>ガツ</t>
    </rPh>
    <rPh sb="4" eb="5">
      <t>ニチ</t>
    </rPh>
    <rPh sb="6" eb="7">
      <t>ニチ</t>
    </rPh>
    <rPh sb="9" eb="11">
      <t>ゴゴ</t>
    </rPh>
    <phoneticPr fontId="1"/>
  </si>
  <si>
    <t>平台
※12月6日（土）のみ設置</t>
    <rPh sb="0" eb="2">
      <t>ヒラダイ</t>
    </rPh>
    <rPh sb="6" eb="7">
      <t>ガツ</t>
    </rPh>
    <rPh sb="8" eb="9">
      <t>ニチ</t>
    </rPh>
    <rPh sb="10" eb="11">
      <t>ド</t>
    </rPh>
    <rPh sb="14" eb="16">
      <t>セッチ</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</si>
</sst>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m&quot;月&quot;d&quot;日&quot;;@"/>
  </numFmts>
  <fonts count="14">
    <font>
      <sz val="11"/>
      <color theme="1"/>
      <name val="ＭＳ Ｐゴシック"/>
      <family val="3"/>
      <scheme val="minor"/>
    </font>
    <font>
      <sz val="6"/>
      <color auto="1"/>
      <name val="ＭＳ Ｐゴシック"/>
      <family val="3"/>
      <scheme val="minor"/>
    </font>
    <font>
      <b/>
      <sz val="11"/>
      <color theme="1"/>
      <name val="ＭＳ Ｐゴシック"/>
      <family val="3"/>
      <scheme val="minor"/>
    </font>
    <font>
      <sz val="18"/>
      <color theme="1"/>
      <name val="ＭＳ Ｐゴシック"/>
      <family val="3"/>
      <scheme val="minor"/>
    </font>
    <font>
      <b/>
      <sz val="10"/>
      <color theme="1"/>
      <name val="ＭＳ Ｐゴシック"/>
      <family val="3"/>
      <scheme val="minor"/>
    </font>
    <font>
      <sz val="9"/>
      <color theme="1"/>
      <name val="ＭＳ Ｐゴシック"/>
      <family val="3"/>
      <scheme val="minor"/>
    </font>
    <font>
      <sz val="10"/>
      <color theme="1"/>
      <name val="ＭＳ Ｐゴシック"/>
      <family val="3"/>
      <scheme val="minor"/>
    </font>
    <font>
      <sz val="11"/>
      <color rgb="FFFF0000"/>
      <name val="ＭＳ Ｐゴシック"/>
      <family val="3"/>
      <scheme val="minor"/>
    </font>
    <font>
      <sz val="14"/>
      <color theme="1"/>
      <name val="ＭＳ Ｐゴシック"/>
      <family val="3"/>
      <scheme val="minor"/>
    </font>
    <font>
      <u/>
      <sz val="11"/>
      <color theme="10"/>
      <name val="ＭＳ Ｐゴシック"/>
      <family val="3"/>
      <scheme val="minor"/>
    </font>
    <font>
      <sz val="24"/>
      <color rgb="FFFF0000"/>
      <name val="ＭＳ Ｐゴシック"/>
      <family val="3"/>
      <scheme val="minor"/>
    </font>
    <font>
      <sz val="8"/>
      <color theme="1"/>
      <name val="ＭＳ Ｐゴシック"/>
      <family val="3"/>
      <scheme val="minor"/>
    </font>
    <font>
      <sz val="11"/>
      <color auto="1"/>
      <name val="ＭＳ Ｐゴシック"/>
      <family val="2"/>
      <scheme val="minor"/>
    </font>
    <font>
      <b/>
      <sz val="11"/>
      <color theme="0"/>
      <name val="ＭＳ Ｐゴシック"/>
      <family val="3"/>
      <scheme val="minor"/>
    </font>
  </fonts>
  <fills count="8">
    <fill>
      <patternFill patternType="none"/>
    </fill>
    <fill>
      <patternFill patternType="gray125"/>
    </fill>
    <fill>
      <patternFill patternType="solid">
        <fgColor theme="0" tint="-5.e-002"/>
        <bgColor indexed="64"/>
      </patternFill>
    </fill>
    <fill>
      <patternFill patternType="solid">
        <fgColor theme="1"/>
        <bgColor indexed="64"/>
      </patternFill>
    </fill>
    <fill>
      <patternFill patternType="solid">
        <fgColor theme="0"/>
        <bgColor indexed="64"/>
      </patternFill>
    </fill>
    <fill>
      <patternFill patternType="solid">
        <fgColor theme="7" tint="0.8"/>
        <bgColor indexed="64"/>
      </patternFill>
    </fill>
    <fill>
      <patternFill patternType="solid">
        <fgColor theme="9" tint="0.4"/>
        <bgColor indexed="64"/>
      </patternFill>
    </fill>
    <fill>
      <patternFill patternType="solid">
        <fgColor rgb="FFFFFF00"/>
        <bgColor indexed="64"/>
      </patternFill>
    </fill>
  </fills>
  <borders count="35">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bottom style="mediumDashed">
        <color auto="1"/>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style="thin">
        <color indexed="64"/>
      </top>
      <bottom style="mediumDashed">
        <color auto="1"/>
      </bottom>
      <diagonal/>
    </border>
    <border>
      <left style="thin">
        <color indexed="64"/>
      </left>
      <right style="thin">
        <color indexed="64"/>
      </right>
      <top/>
      <bottom style="double">
        <color indexed="64"/>
      </bottom>
      <diagonal/>
    </border>
    <border>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right style="thin">
        <color indexed="64"/>
      </right>
      <top/>
      <bottom/>
      <diagonal/>
    </border>
    <border>
      <left/>
      <right style="thin">
        <color indexed="64"/>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
      <left style="dotted">
        <color auto="1"/>
      </left>
      <right/>
      <top style="dotted">
        <color auto="1"/>
      </top>
      <bottom/>
      <diagonal/>
    </border>
    <border>
      <left style="dotted">
        <color auto="1"/>
      </left>
      <right/>
      <top/>
      <bottom/>
      <diagonal/>
    </border>
    <border>
      <left style="dotted">
        <color auto="1"/>
      </left>
      <right/>
      <top/>
      <bottom style="dotted">
        <color auto="1"/>
      </bottom>
      <diagonal/>
    </border>
    <border>
      <left/>
      <right/>
      <top style="dotted">
        <color auto="1"/>
      </top>
      <bottom/>
      <diagonal/>
    </border>
    <border>
      <left/>
      <right/>
      <top/>
      <bottom style="dotted">
        <color auto="1"/>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style="dotted">
        <color auto="1"/>
      </right>
      <top style="dotted">
        <color auto="1"/>
      </top>
      <bottom/>
      <diagonal/>
    </border>
    <border>
      <left/>
      <right style="dotted">
        <color auto="1"/>
      </right>
      <top/>
      <bottom/>
      <diagonal/>
    </border>
    <border>
      <left/>
      <right style="dotted">
        <color auto="1"/>
      </right>
      <top/>
      <bottom style="dotted">
        <color auto="1"/>
      </bottom>
      <diagonal/>
    </border>
    <border>
      <left/>
      <right style="thin">
        <color indexed="64"/>
      </right>
      <top/>
      <bottom style="thin">
        <color indexed="64"/>
      </bottom>
      <diagonal/>
    </border>
  </borders>
  <cellStyleXfs count="2">
    <xf numFmtId="0" fontId="0" fillId="0" borderId="0">
      <alignment vertical="center"/>
    </xf>
    <xf numFmtId="0" fontId="9" fillId="0" borderId="0" applyNumberFormat="0" applyFill="0" applyBorder="0" applyAlignment="0" applyProtection="0">
      <alignment vertical="center"/>
    </xf>
  </cellStyleXfs>
  <cellXfs count="304">
    <xf numFmtId="0" fontId="0" fillId="0" borderId="0" xfId="0">
      <alignment vertical="center"/>
    </xf>
    <xf numFmtId="0" fontId="2" fillId="0" borderId="0" xfId="0" applyFont="1">
      <alignment vertical="center"/>
    </xf>
    <xf numFmtId="0" fontId="3" fillId="2" borderId="0" xfId="0" applyFont="1" applyFill="1">
      <alignment vertical="center"/>
    </xf>
    <xf numFmtId="0" fontId="0" fillId="2" borderId="0" xfId="0" applyFill="1" applyBorder="1" applyAlignment="1">
      <alignment vertical="center" wrapText="1"/>
    </xf>
    <xf numFmtId="0" fontId="0" fillId="2" borderId="1" xfId="0" applyFont="1" applyFill="1" applyBorder="1" applyAlignment="1">
      <alignment vertical="center" wrapText="1"/>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2" borderId="5" xfId="0" applyFill="1" applyBorder="1" applyAlignment="1">
      <alignment horizontal="center" vertical="center"/>
    </xf>
    <xf numFmtId="0" fontId="0" fillId="2" borderId="0" xfId="0" applyFill="1">
      <alignment vertical="center"/>
    </xf>
    <xf numFmtId="0" fontId="4" fillId="2" borderId="6" xfId="0" applyFont="1" applyFill="1" applyBorder="1">
      <alignment vertical="center"/>
    </xf>
    <xf numFmtId="0" fontId="2" fillId="2" borderId="0" xfId="0" applyFont="1" applyFill="1" applyBorder="1">
      <alignment vertical="center"/>
    </xf>
    <xf numFmtId="0" fontId="0" fillId="2" borderId="7" xfId="0" applyFill="1" applyBorder="1" applyAlignment="1">
      <alignment horizontal="center" vertical="center"/>
    </xf>
    <xf numFmtId="0" fontId="0" fillId="2" borderId="0" xfId="0" applyFill="1" applyBorder="1" applyAlignment="1">
      <alignment horizontal="center" vertical="center"/>
    </xf>
    <xf numFmtId="0" fontId="0" fillId="2" borderId="0" xfId="0" applyFill="1" applyBorder="1" applyAlignment="1">
      <alignment vertical="center"/>
    </xf>
    <xf numFmtId="0" fontId="0" fillId="3" borderId="0" xfId="0" applyFont="1" applyFill="1">
      <alignment vertical="center"/>
    </xf>
    <xf numFmtId="0" fontId="0" fillId="0" borderId="0" xfId="0" applyBorder="1" applyAlignment="1">
      <alignment vertical="center"/>
    </xf>
    <xf numFmtId="0" fontId="0" fillId="0" borderId="1" xfId="0" applyBorder="1" applyAlignment="1">
      <alignment vertical="center"/>
    </xf>
    <xf numFmtId="0" fontId="0" fillId="2" borderId="8" xfId="0" applyFill="1" applyBorder="1" applyAlignment="1">
      <alignment horizontal="center" vertical="center"/>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2" fillId="2" borderId="6" xfId="0" applyFont="1" applyFill="1" applyBorder="1">
      <alignment vertical="center"/>
    </xf>
    <xf numFmtId="0" fontId="5" fillId="2" borderId="10" xfId="0" applyFont="1" applyFill="1" applyBorder="1" applyAlignment="1">
      <alignment horizontal="center" vertical="center" wrapText="1"/>
    </xf>
    <xf numFmtId="0" fontId="0" fillId="2" borderId="0" xfId="0" applyFill="1" applyAlignment="1">
      <alignment horizontal="center" vertical="center"/>
    </xf>
    <xf numFmtId="0" fontId="6" fillId="2" borderId="4"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0" fillId="2" borderId="12" xfId="0" applyFill="1" applyBorder="1" applyAlignment="1">
      <alignment horizontal="left" vertical="top" wrapText="1" indent="1"/>
    </xf>
    <xf numFmtId="0" fontId="0" fillId="2" borderId="0" xfId="0" applyFill="1" applyAlignment="1">
      <alignment horizontal="left" vertical="top" wrapText="1" indent="1"/>
    </xf>
    <xf numFmtId="0" fontId="0" fillId="2" borderId="0" xfId="0" applyFill="1" applyBorder="1" applyAlignment="1">
      <alignment horizontal="left" vertical="top" wrapText="1" indent="1"/>
    </xf>
    <xf numFmtId="0" fontId="0" fillId="2" borderId="12" xfId="0" applyFill="1" applyBorder="1" applyAlignment="1">
      <alignment vertical="center"/>
    </xf>
    <xf numFmtId="176" fontId="0" fillId="2" borderId="0" xfId="0" applyNumberFormat="1" applyFill="1" applyBorder="1" applyAlignment="1">
      <alignment vertical="center"/>
    </xf>
    <xf numFmtId="0" fontId="0" fillId="2" borderId="12" xfId="0" applyFill="1" applyBorder="1" applyAlignment="1">
      <alignment horizontal="center" vertical="center"/>
    </xf>
    <xf numFmtId="0" fontId="0" fillId="2" borderId="1" xfId="0" applyFill="1" applyBorder="1" applyAlignment="1">
      <alignment horizontal="center" vertical="center"/>
    </xf>
    <xf numFmtId="0" fontId="5" fillId="2" borderId="4" xfId="0" applyFont="1" applyFill="1" applyBorder="1" applyAlignment="1">
      <alignment horizontal="center" vertical="center" wrapText="1"/>
    </xf>
    <xf numFmtId="0" fontId="0" fillId="2" borderId="11" xfId="0" applyFill="1" applyBorder="1" applyAlignment="1">
      <alignment horizontal="center" vertical="center"/>
    </xf>
    <xf numFmtId="0" fontId="0" fillId="2" borderId="8" xfId="0" applyFill="1" applyBorder="1" applyAlignment="1">
      <alignment vertical="center"/>
    </xf>
    <xf numFmtId="0" fontId="0" fillId="2" borderId="9" xfId="0" applyFill="1" applyBorder="1" applyAlignment="1">
      <alignment horizontal="left" vertical="top" wrapText="1" indent="1"/>
    </xf>
    <xf numFmtId="0" fontId="2" fillId="2" borderId="13" xfId="0" applyFont="1" applyFill="1" applyBorder="1" applyAlignment="1">
      <alignment horizontal="center" vertical="center"/>
    </xf>
    <xf numFmtId="0" fontId="2" fillId="2" borderId="0" xfId="0" applyFont="1" applyFill="1" applyBorder="1" applyAlignment="1">
      <alignment horizontal="center" vertical="center"/>
    </xf>
    <xf numFmtId="0" fontId="0" fillId="2" borderId="5" xfId="0" applyFill="1" applyBorder="1">
      <alignment vertical="center"/>
    </xf>
    <xf numFmtId="0" fontId="0" fillId="2" borderId="14" xfId="0" applyFill="1" applyBorder="1">
      <alignment vertical="center"/>
    </xf>
    <xf numFmtId="0" fontId="5" fillId="2" borderId="0" xfId="0" applyFont="1" applyFill="1" applyBorder="1" applyAlignment="1">
      <alignment horizontal="center" vertical="center"/>
    </xf>
    <xf numFmtId="0" fontId="0" fillId="0" borderId="4" xfId="0" applyBorder="1" applyAlignment="1" applyProtection="1">
      <alignment horizontal="left" vertical="top" wrapText="1"/>
      <protection locked="0"/>
    </xf>
    <xf numFmtId="0" fontId="0" fillId="2" borderId="0" xfId="0" applyFill="1" applyBorder="1" applyAlignment="1">
      <alignment horizontal="left" vertical="top" wrapText="1"/>
    </xf>
    <xf numFmtId="0" fontId="6" fillId="2" borderId="4" xfId="0" applyFont="1" applyFill="1" applyBorder="1" applyAlignment="1">
      <alignment horizontal="center" vertical="center"/>
    </xf>
    <xf numFmtId="0" fontId="0" fillId="2" borderId="0" xfId="0" applyFill="1" applyBorder="1" applyAlignment="1">
      <alignment horizontal="left" vertical="top"/>
    </xf>
    <xf numFmtId="0" fontId="5" fillId="2" borderId="7" xfId="0" applyFont="1" applyFill="1" applyBorder="1" applyAlignment="1">
      <alignment horizontal="center" vertical="center"/>
    </xf>
    <xf numFmtId="0" fontId="0" fillId="2" borderId="12" xfId="0" applyFill="1" applyBorder="1" applyAlignment="1">
      <alignment horizontal="left" vertical="top" wrapText="1"/>
    </xf>
    <xf numFmtId="0" fontId="0" fillId="2" borderId="0" xfId="0" applyFill="1" applyAlignment="1">
      <alignment vertical="top" wrapText="1"/>
    </xf>
    <xf numFmtId="0" fontId="0" fillId="2" borderId="15" xfId="0" applyFill="1" applyBorder="1" applyAlignment="1">
      <alignment horizontal="center" vertical="center"/>
    </xf>
    <xf numFmtId="0" fontId="5" fillId="2" borderId="4" xfId="0" applyFont="1" applyFill="1" applyBorder="1" applyAlignment="1">
      <alignment horizontal="center" vertical="center"/>
    </xf>
    <xf numFmtId="0" fontId="0" fillId="2" borderId="16" xfId="0" applyFill="1" applyBorder="1" applyAlignment="1">
      <alignment horizontal="center" vertical="center"/>
    </xf>
    <xf numFmtId="0" fontId="0" fillId="2" borderId="17" xfId="0" applyFill="1" applyBorder="1" applyAlignment="1">
      <alignment horizontal="left" vertical="top" wrapText="1" indent="1"/>
    </xf>
    <xf numFmtId="0" fontId="0" fillId="2" borderId="15" xfId="0" applyFill="1" applyBorder="1" applyAlignment="1">
      <alignment horizontal="left" vertical="top" wrapText="1" indent="1"/>
    </xf>
    <xf numFmtId="0" fontId="0" fillId="2" borderId="18" xfId="0" applyFill="1" applyBorder="1" applyAlignment="1">
      <alignment horizontal="center" vertical="center"/>
    </xf>
    <xf numFmtId="0" fontId="5" fillId="2" borderId="18" xfId="0" applyFont="1" applyFill="1" applyBorder="1" applyAlignment="1">
      <alignment horizontal="center" vertical="center"/>
    </xf>
    <xf numFmtId="0" fontId="0" fillId="2" borderId="15" xfId="0" applyFill="1" applyBorder="1" applyAlignment="1">
      <alignment horizontal="left" vertical="top" wrapText="1"/>
    </xf>
    <xf numFmtId="0" fontId="0" fillId="0" borderId="4" xfId="0" applyBorder="1" applyAlignment="1" applyProtection="1">
      <alignment horizontal="center" vertical="center"/>
      <protection locked="0"/>
    </xf>
    <xf numFmtId="0" fontId="0" fillId="0" borderId="11" xfId="0" applyBorder="1" applyAlignment="1" applyProtection="1">
      <alignment horizontal="right" vertical="center"/>
      <protection locked="0"/>
    </xf>
    <xf numFmtId="0" fontId="0" fillId="0" borderId="11" xfId="0" applyBorder="1" applyAlignment="1" applyProtection="1">
      <alignment horizontal="center" vertical="center"/>
      <protection locked="0"/>
    </xf>
    <xf numFmtId="0" fontId="0" fillId="4" borderId="11" xfId="0" applyFill="1" applyBorder="1" applyAlignment="1" applyProtection="1">
      <alignment horizontal="center" vertical="center"/>
      <protection locked="0"/>
    </xf>
    <xf numFmtId="0" fontId="0" fillId="2" borderId="11" xfId="0" applyFill="1" applyBorder="1">
      <alignment vertical="center"/>
    </xf>
    <xf numFmtId="0" fontId="0" fillId="0" borderId="4" xfId="0" applyBorder="1" applyAlignment="1" applyProtection="1">
      <alignment horizontal="left" vertical="center"/>
      <protection locked="0"/>
    </xf>
    <xf numFmtId="49" fontId="0" fillId="0" borderId="4" xfId="0" applyNumberFormat="1" applyBorder="1" applyAlignment="1" applyProtection="1">
      <alignment horizontal="left" vertical="center"/>
      <protection locked="0"/>
    </xf>
    <xf numFmtId="0" fontId="7" fillId="0" borderId="4" xfId="0" applyFont="1" applyBorder="1" applyAlignment="1" applyProtection="1">
      <alignment horizontal="center" vertical="center"/>
      <protection locked="0"/>
    </xf>
    <xf numFmtId="0" fontId="0" fillId="2" borderId="11" xfId="0" applyFill="1" applyBorder="1" applyAlignment="1" applyProtection="1">
      <alignment horizontal="center" vertical="center"/>
      <protection locked="0"/>
    </xf>
    <xf numFmtId="0" fontId="0" fillId="2" borderId="11" xfId="0" applyFont="1" applyFill="1" applyBorder="1" applyAlignment="1">
      <alignment vertical="center" wrapText="1"/>
    </xf>
    <xf numFmtId="0" fontId="0" fillId="2" borderId="11" xfId="0" applyFill="1" applyBorder="1" applyAlignment="1">
      <alignment vertical="center"/>
    </xf>
    <xf numFmtId="0" fontId="0" fillId="0" borderId="16" xfId="0" applyBorder="1" applyAlignment="1" applyProtection="1">
      <alignment horizontal="left" vertical="center"/>
      <protection locked="0"/>
    </xf>
    <xf numFmtId="0" fontId="0" fillId="0" borderId="3" xfId="0" applyBorder="1" applyAlignment="1" applyProtection="1">
      <alignment horizontal="left" vertical="center"/>
      <protection locked="0"/>
    </xf>
    <xf numFmtId="0" fontId="0" fillId="0" borderId="10"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0" fillId="4" borderId="4" xfId="0" applyFill="1" applyBorder="1" applyAlignment="1" applyProtection="1">
      <alignment horizontal="center" vertical="center"/>
      <protection locked="0"/>
    </xf>
    <xf numFmtId="0" fontId="0" fillId="0" borderId="7" xfId="0" applyBorder="1" applyAlignment="1" applyProtection="1">
      <alignment horizontal="right" vertical="center"/>
      <protection locked="0"/>
    </xf>
    <xf numFmtId="0" fontId="0" fillId="0" borderId="7" xfId="0" applyBorder="1" applyAlignment="1" applyProtection="1">
      <alignment horizontal="center" vertical="center"/>
      <protection locked="0"/>
    </xf>
    <xf numFmtId="0" fontId="0" fillId="4" borderId="7" xfId="0" applyFill="1" applyBorder="1" applyAlignment="1" applyProtection="1">
      <alignment horizontal="center" vertical="center"/>
      <protection locked="0"/>
    </xf>
    <xf numFmtId="0" fontId="0" fillId="2" borderId="7" xfId="0" applyFill="1" applyBorder="1">
      <alignment vertical="center"/>
    </xf>
    <xf numFmtId="0" fontId="0" fillId="0" borderId="2" xfId="0" applyBorder="1" applyAlignment="1" applyProtection="1">
      <alignment horizontal="center" vertical="center"/>
      <protection locked="0"/>
    </xf>
    <xf numFmtId="0" fontId="0" fillId="2" borderId="7" xfId="0" applyFill="1" applyBorder="1" applyAlignment="1" applyProtection="1">
      <alignment horizontal="center" vertical="center"/>
      <protection locked="0"/>
    </xf>
    <xf numFmtId="0" fontId="0" fillId="0" borderId="7" xfId="0" applyBorder="1" applyAlignment="1">
      <alignment vertical="center"/>
    </xf>
    <xf numFmtId="0" fontId="0" fillId="2" borderId="7" xfId="0" applyFill="1" applyBorder="1" applyAlignment="1">
      <alignment vertical="center"/>
    </xf>
    <xf numFmtId="0" fontId="0" fillId="0" borderId="1"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5" fillId="2" borderId="17" xfId="0" applyFont="1" applyFill="1" applyBorder="1" applyAlignment="1">
      <alignment horizontal="center" vertical="center"/>
    </xf>
    <xf numFmtId="0" fontId="0" fillId="0" borderId="7" xfId="0" applyBorder="1" applyAlignment="1" applyProtection="1">
      <alignment vertical="center"/>
      <protection locked="0"/>
    </xf>
    <xf numFmtId="0" fontId="0" fillId="2" borderId="9" xfId="0" applyFill="1" applyBorder="1" applyAlignment="1">
      <alignment horizontal="left" vertical="center"/>
    </xf>
    <xf numFmtId="0" fontId="0" fillId="2" borderId="8" xfId="0" applyFill="1" applyBorder="1" applyAlignment="1">
      <alignment horizontal="left" vertical="center"/>
    </xf>
    <xf numFmtId="0" fontId="0" fillId="0" borderId="18" xfId="0" applyBorder="1" applyAlignment="1" applyProtection="1">
      <alignment horizontal="center" vertical="center"/>
      <protection locked="0"/>
    </xf>
    <xf numFmtId="0" fontId="0" fillId="2" borderId="12" xfId="0" applyFill="1" applyBorder="1">
      <alignment vertical="center"/>
    </xf>
    <xf numFmtId="0" fontId="0" fillId="0" borderId="11" xfId="0" applyBorder="1" applyAlignment="1" applyProtection="1">
      <alignment horizontal="center" vertical="center" wrapText="1"/>
      <protection locked="0"/>
    </xf>
    <xf numFmtId="0" fontId="0" fillId="2" borderId="10" xfId="0" applyFill="1" applyBorder="1" applyAlignment="1">
      <alignment horizontal="left" vertical="center"/>
    </xf>
    <xf numFmtId="0" fontId="0" fillId="2" borderId="18" xfId="0" applyFill="1" applyBorder="1">
      <alignment vertical="center"/>
    </xf>
    <xf numFmtId="0" fontId="0" fillId="2" borderId="0" xfId="0" applyFill="1" applyAlignment="1">
      <alignment horizontal="left" vertical="center"/>
    </xf>
    <xf numFmtId="0" fontId="0" fillId="2" borderId="12" xfId="0" applyFill="1" applyBorder="1" applyAlignment="1">
      <alignment horizontal="left" vertical="center"/>
    </xf>
    <xf numFmtId="0" fontId="0" fillId="2" borderId="11" xfId="0" applyFont="1" applyFill="1" applyBorder="1" applyAlignment="1" applyProtection="1">
      <alignment horizontal="center" vertical="center" wrapText="1"/>
      <protection locked="0"/>
    </xf>
    <xf numFmtId="0" fontId="0" fillId="2" borderId="1" xfId="0" applyFill="1" applyBorder="1" applyAlignment="1">
      <alignment horizontal="left" vertical="center"/>
    </xf>
    <xf numFmtId="0" fontId="0" fillId="2" borderId="7" xfId="0" applyFill="1" applyBorder="1" applyAlignment="1" applyProtection="1">
      <alignment horizontal="center" vertical="center" wrapText="1"/>
      <protection locked="0"/>
    </xf>
    <xf numFmtId="0" fontId="0" fillId="2" borderId="18" xfId="0" applyFill="1" applyBorder="1" applyAlignment="1" applyProtection="1">
      <alignment horizontal="center" vertical="center" wrapText="1"/>
      <protection locked="0"/>
    </xf>
    <xf numFmtId="0" fontId="0" fillId="4" borderId="18" xfId="0" applyFill="1" applyBorder="1" applyAlignment="1" applyProtection="1">
      <alignment horizontal="center" vertical="center"/>
      <protection locked="0"/>
    </xf>
    <xf numFmtId="0" fontId="0" fillId="2" borderId="4" xfId="0" applyFill="1" applyBorder="1" applyAlignment="1">
      <alignment horizontal="left" vertical="center"/>
    </xf>
    <xf numFmtId="0" fontId="0" fillId="2" borderId="11" xfId="0" applyFill="1" applyBorder="1" applyAlignment="1">
      <alignment horizontal="left" vertical="center"/>
    </xf>
    <xf numFmtId="0" fontId="0" fillId="2" borderId="11" xfId="0" applyFont="1" applyFill="1" applyBorder="1" applyAlignment="1">
      <alignment horizontal="left" vertical="center" wrapText="1"/>
    </xf>
    <xf numFmtId="0" fontId="0" fillId="2" borderId="4" xfId="0" applyFont="1" applyFill="1" applyBorder="1" applyAlignment="1">
      <alignment horizontal="center" vertical="center" wrapText="1"/>
    </xf>
    <xf numFmtId="0" fontId="5" fillId="2" borderId="4" xfId="0" applyFont="1" applyFill="1" applyBorder="1" applyAlignment="1">
      <alignment horizontal="left" vertical="center"/>
    </xf>
    <xf numFmtId="0" fontId="5" fillId="2" borderId="11" xfId="0" applyFont="1" applyFill="1" applyBorder="1">
      <alignment vertical="center"/>
    </xf>
    <xf numFmtId="0" fontId="0" fillId="2" borderId="7" xfId="0" applyFill="1" applyBorder="1" applyAlignment="1">
      <alignment horizontal="left" vertical="center"/>
    </xf>
    <xf numFmtId="0" fontId="0" fillId="2" borderId="7" xfId="0" applyFont="1" applyFill="1" applyBorder="1" applyAlignment="1">
      <alignment horizontal="left" vertical="center" wrapText="1"/>
    </xf>
    <xf numFmtId="0" fontId="8" fillId="2" borderId="0" xfId="0" applyFont="1" applyFill="1">
      <alignment vertical="center"/>
    </xf>
    <xf numFmtId="0" fontId="0" fillId="2" borderId="19" xfId="0" applyFill="1" applyBorder="1" applyAlignment="1" applyProtection="1">
      <alignment horizontal="center" vertical="center"/>
      <protection locked="0"/>
    </xf>
    <xf numFmtId="0" fontId="0" fillId="2" borderId="20" xfId="0" applyFill="1" applyBorder="1" applyAlignment="1" applyProtection="1">
      <alignment horizontal="center" vertical="center"/>
      <protection locked="0"/>
    </xf>
    <xf numFmtId="0" fontId="0" fillId="2" borderId="18" xfId="0" applyFill="1" applyBorder="1" applyAlignment="1">
      <alignment horizontal="left" vertical="center"/>
    </xf>
    <xf numFmtId="0" fontId="0" fillId="2" borderId="18" xfId="0" applyFont="1" applyFill="1" applyBorder="1" applyAlignment="1">
      <alignment horizontal="left" vertical="center" wrapText="1"/>
    </xf>
    <xf numFmtId="0" fontId="0" fillId="2" borderId="18" xfId="0" applyFill="1" applyBorder="1" applyAlignment="1">
      <alignment vertical="center"/>
    </xf>
    <xf numFmtId="0" fontId="2" fillId="3" borderId="6" xfId="0" applyFont="1" applyFill="1" applyBorder="1">
      <alignment vertical="center"/>
    </xf>
    <xf numFmtId="0" fontId="2" fillId="3" borderId="0" xfId="0" applyFont="1" applyFill="1" applyBorder="1">
      <alignment vertical="center"/>
    </xf>
    <xf numFmtId="0" fontId="7" fillId="0" borderId="4" xfId="0" applyFont="1" applyBorder="1" applyAlignment="1">
      <alignment horizontal="left" vertical="top" wrapText="1"/>
    </xf>
    <xf numFmtId="0" fontId="7" fillId="0" borderId="11" xfId="0" applyFont="1" applyBorder="1" applyAlignment="1">
      <alignment horizontal="left" vertical="top" wrapText="1"/>
    </xf>
    <xf numFmtId="0" fontId="7" fillId="0" borderId="7" xfId="0" applyFont="1" applyBorder="1" applyAlignment="1">
      <alignment horizontal="left" vertical="top" wrapText="1"/>
    </xf>
    <xf numFmtId="0" fontId="7" fillId="0" borderId="4" xfId="0" applyFont="1" applyBorder="1" applyAlignment="1">
      <alignment horizontal="center" vertical="center"/>
    </xf>
    <xf numFmtId="0" fontId="7" fillId="0" borderId="11" xfId="0" applyFont="1" applyBorder="1" applyAlignment="1">
      <alignment horizontal="right" vertical="center"/>
    </xf>
    <xf numFmtId="0" fontId="7" fillId="0" borderId="11" xfId="0" applyFont="1" applyBorder="1" applyAlignment="1">
      <alignment horizontal="center" vertical="center"/>
    </xf>
    <xf numFmtId="0" fontId="7" fillId="4" borderId="11" xfId="0" applyFont="1" applyFill="1" applyBorder="1" applyAlignment="1">
      <alignment horizontal="center" vertical="center"/>
    </xf>
    <xf numFmtId="0" fontId="7" fillId="2" borderId="11" xfId="0" applyFont="1" applyFill="1" applyBorder="1">
      <alignment vertical="center"/>
    </xf>
    <xf numFmtId="0" fontId="7" fillId="0" borderId="4" xfId="0" applyFont="1" applyBorder="1" applyAlignment="1">
      <alignment horizontal="left" vertical="center"/>
    </xf>
    <xf numFmtId="49" fontId="7" fillId="0" borderId="4" xfId="0" applyNumberFormat="1" applyFont="1" applyBorder="1" applyAlignment="1">
      <alignment horizontal="left" vertical="center"/>
    </xf>
    <xf numFmtId="0" fontId="9" fillId="0" borderId="4" xfId="1" applyBorder="1" applyAlignment="1">
      <alignment horizontal="left" vertical="center"/>
    </xf>
    <xf numFmtId="0" fontId="7" fillId="2" borderId="11" xfId="0" applyFont="1" applyFill="1" applyBorder="1" applyAlignment="1">
      <alignment horizontal="center" vertical="center"/>
    </xf>
    <xf numFmtId="0" fontId="7" fillId="0" borderId="16" xfId="0" applyFont="1" applyBorder="1" applyAlignment="1">
      <alignment horizontal="left" vertical="center"/>
    </xf>
    <xf numFmtId="0" fontId="7" fillId="0" borderId="3" xfId="0" applyFont="1" applyBorder="1" applyAlignment="1">
      <alignment horizontal="left" vertical="center"/>
    </xf>
    <xf numFmtId="0" fontId="7" fillId="0" borderId="10" xfId="0" applyFont="1" applyBorder="1" applyAlignment="1">
      <alignment horizontal="center" vertical="center"/>
    </xf>
    <xf numFmtId="0" fontId="7" fillId="0" borderId="8" xfId="0" applyFont="1" applyBorder="1" applyAlignment="1">
      <alignment horizontal="center" vertical="center"/>
    </xf>
    <xf numFmtId="0" fontId="7" fillId="4" borderId="4" xfId="0" applyFont="1" applyFill="1" applyBorder="1" applyAlignment="1">
      <alignment horizontal="center" vertical="center"/>
    </xf>
    <xf numFmtId="0" fontId="7" fillId="0" borderId="7" xfId="0" applyFont="1" applyBorder="1" applyAlignment="1">
      <alignment horizontal="right" vertical="center"/>
    </xf>
    <xf numFmtId="0" fontId="7" fillId="0" borderId="7" xfId="0" applyFont="1" applyBorder="1" applyAlignment="1">
      <alignment horizontal="center" vertical="center"/>
    </xf>
    <xf numFmtId="0" fontId="7" fillId="4" borderId="7" xfId="0" applyFont="1" applyFill="1" applyBorder="1" applyAlignment="1">
      <alignment horizontal="center" vertical="center"/>
    </xf>
    <xf numFmtId="0" fontId="7" fillId="2" borderId="7" xfId="0" applyFont="1" applyFill="1" applyBorder="1">
      <alignment vertical="center"/>
    </xf>
    <xf numFmtId="0" fontId="7" fillId="0" borderId="2" xfId="0" applyFont="1" applyBorder="1" applyAlignment="1">
      <alignment horizontal="center" vertical="center"/>
    </xf>
    <xf numFmtId="0" fontId="7" fillId="2" borderId="7" xfId="0" applyFont="1" applyFill="1" applyBorder="1" applyAlignment="1">
      <alignment horizontal="center" vertical="center"/>
    </xf>
    <xf numFmtId="0" fontId="7" fillId="0" borderId="1" xfId="0" applyFont="1" applyBorder="1" applyAlignment="1">
      <alignment horizontal="center" vertical="center"/>
    </xf>
    <xf numFmtId="0" fontId="7" fillId="0" borderId="12" xfId="0" applyFont="1" applyBorder="1" applyAlignment="1">
      <alignment horizontal="center" vertical="center"/>
    </xf>
    <xf numFmtId="0" fontId="7" fillId="0" borderId="7" xfId="0" applyFont="1" applyBorder="1" applyAlignment="1">
      <alignment vertical="center"/>
    </xf>
    <xf numFmtId="0" fontId="7" fillId="0" borderId="18" xfId="0" applyFont="1" applyBorder="1" applyAlignment="1">
      <alignment horizontal="center" vertical="center"/>
    </xf>
    <xf numFmtId="0" fontId="7" fillId="2" borderId="12" xfId="0" applyFont="1" applyFill="1" applyBorder="1">
      <alignment vertical="center"/>
    </xf>
    <xf numFmtId="0" fontId="7" fillId="2" borderId="0" xfId="0" applyFont="1" applyFill="1">
      <alignment vertical="center"/>
    </xf>
    <xf numFmtId="0" fontId="7" fillId="0" borderId="11" xfId="0" applyFont="1" applyBorder="1" applyAlignment="1" applyProtection="1">
      <alignment horizontal="center" vertical="center" wrapText="1"/>
      <protection locked="0"/>
    </xf>
    <xf numFmtId="0" fontId="7" fillId="2" borderId="18" xfId="0" applyFont="1" applyFill="1" applyBorder="1">
      <alignment vertical="center"/>
    </xf>
    <xf numFmtId="0" fontId="7" fillId="2" borderId="11" xfId="0" applyFont="1" applyFill="1" applyBorder="1" applyAlignment="1">
      <alignment horizontal="center" vertical="center" wrapText="1"/>
    </xf>
    <xf numFmtId="0" fontId="7" fillId="0" borderId="7" xfId="0" applyFont="1" applyBorder="1" applyAlignment="1" applyProtection="1">
      <alignment horizontal="center" vertical="center"/>
      <protection locked="0"/>
    </xf>
    <xf numFmtId="0" fontId="10" fillId="2" borderId="21" xfId="0" applyFont="1" applyFill="1" applyBorder="1" applyAlignment="1">
      <alignment horizontal="center" vertical="center"/>
    </xf>
    <xf numFmtId="0" fontId="7" fillId="2" borderId="7" xfId="0" applyFont="1" applyFill="1" applyBorder="1" applyAlignment="1">
      <alignment horizontal="center" vertical="center" wrapText="1"/>
    </xf>
    <xf numFmtId="0" fontId="0" fillId="0" borderId="22" xfId="0" applyBorder="1" applyAlignment="1">
      <alignment horizontal="center" vertical="center"/>
    </xf>
    <xf numFmtId="0" fontId="7" fillId="2" borderId="18" xfId="0" applyFont="1" applyFill="1" applyBorder="1" applyAlignment="1">
      <alignment horizontal="center" vertical="center" wrapText="1"/>
    </xf>
    <xf numFmtId="0" fontId="7" fillId="4" borderId="18" xfId="0" applyFont="1" applyFill="1" applyBorder="1" applyAlignment="1">
      <alignment horizontal="center" vertical="center"/>
    </xf>
    <xf numFmtId="0" fontId="0" fillId="0" borderId="23" xfId="0" applyBorder="1" applyAlignment="1">
      <alignment horizontal="center" vertical="center"/>
    </xf>
    <xf numFmtId="0" fontId="7" fillId="2" borderId="19" xfId="0" applyFont="1" applyFill="1" applyBorder="1" applyAlignment="1">
      <alignment horizontal="center" vertical="center"/>
    </xf>
    <xf numFmtId="0" fontId="7" fillId="2" borderId="20" xfId="0" applyFont="1" applyFill="1" applyBorder="1" applyAlignment="1">
      <alignment horizontal="center" vertical="center"/>
    </xf>
    <xf numFmtId="0" fontId="7" fillId="0" borderId="18" xfId="0" applyFont="1" applyBorder="1" applyAlignment="1">
      <alignment horizontal="left" vertical="top" wrapText="1"/>
    </xf>
    <xf numFmtId="0" fontId="8" fillId="3" borderId="0" xfId="0" applyFont="1" applyFill="1" applyAlignment="1">
      <alignment horizontal="center" vertical="center"/>
    </xf>
    <xf numFmtId="0" fontId="8" fillId="2" borderId="0" xfId="0" applyFont="1" applyFill="1" applyAlignment="1">
      <alignment horizontal="center" vertical="center" wrapText="1"/>
    </xf>
    <xf numFmtId="0" fontId="0" fillId="5" borderId="4" xfId="0" applyFill="1" applyBorder="1" applyAlignment="1">
      <alignment horizontal="left" vertical="center"/>
    </xf>
    <xf numFmtId="0" fontId="11" fillId="5" borderId="4" xfId="0" applyFont="1" applyFill="1" applyBorder="1" applyAlignment="1">
      <alignment horizontal="left" vertical="top" wrapText="1"/>
    </xf>
    <xf numFmtId="0" fontId="2" fillId="3" borderId="0" xfId="0" applyFont="1" applyFill="1">
      <alignment vertical="center"/>
    </xf>
    <xf numFmtId="0" fontId="5" fillId="2" borderId="0" xfId="0" applyFont="1" applyFill="1" applyAlignment="1">
      <alignment horizontal="center" vertical="center" wrapText="1"/>
    </xf>
    <xf numFmtId="0" fontId="2" fillId="2" borderId="0" xfId="0" applyFont="1" applyFill="1">
      <alignment vertical="center"/>
    </xf>
    <xf numFmtId="0" fontId="0" fillId="2" borderId="10" xfId="0" applyFill="1" applyBorder="1" applyAlignment="1">
      <alignment horizontal="center" vertical="center" wrapText="1"/>
    </xf>
    <xf numFmtId="0" fontId="0" fillId="2" borderId="11" xfId="0" applyFill="1" applyBorder="1" applyAlignment="1">
      <alignment horizontal="center" vertical="center" wrapText="1"/>
    </xf>
    <xf numFmtId="0" fontId="12" fillId="2" borderId="0" xfId="0" applyFont="1" applyFill="1">
      <alignment vertical="center"/>
    </xf>
    <xf numFmtId="0" fontId="0" fillId="2" borderId="17" xfId="0" applyFill="1" applyBorder="1" applyAlignment="1">
      <alignment horizontal="center" vertical="center"/>
    </xf>
    <xf numFmtId="0" fontId="8" fillId="2" borderId="0" xfId="0" applyFont="1" applyFill="1" applyAlignment="1">
      <alignment horizontal="center" vertical="center"/>
    </xf>
    <xf numFmtId="0" fontId="0" fillId="0" borderId="9" xfId="0" applyFill="1" applyBorder="1" applyAlignment="1" applyProtection="1">
      <alignment vertical="center"/>
      <protection locked="0"/>
    </xf>
    <xf numFmtId="0" fontId="0" fillId="0" borderId="9" xfId="0" applyBorder="1" applyProtection="1">
      <alignment vertical="center"/>
      <protection locked="0"/>
    </xf>
    <xf numFmtId="0" fontId="0" fillId="0" borderId="9" xfId="0" applyFill="1" applyBorder="1" applyAlignment="1" applyProtection="1">
      <alignment horizontal="center" vertical="center"/>
      <protection locked="0"/>
    </xf>
    <xf numFmtId="0" fontId="0" fillId="0" borderId="9" xfId="0" applyFill="1" applyBorder="1" applyAlignment="1">
      <alignment vertical="center"/>
    </xf>
    <xf numFmtId="0" fontId="0" fillId="0" borderId="10" xfId="0" applyFill="1" applyBorder="1" applyAlignment="1">
      <alignment vertical="center"/>
    </xf>
    <xf numFmtId="0" fontId="0" fillId="3" borderId="0" xfId="0" applyFont="1" applyFill="1" applyBorder="1" applyAlignment="1">
      <alignment vertical="center"/>
    </xf>
    <xf numFmtId="0" fontId="0" fillId="0" borderId="0" xfId="0" applyFill="1" applyBorder="1" applyAlignment="1" applyProtection="1">
      <alignment vertical="center"/>
      <protection locked="0"/>
    </xf>
    <xf numFmtId="0" fontId="0" fillId="0" borderId="0" xfId="0" applyFill="1" applyBorder="1" applyAlignment="1">
      <alignment horizontal="center" vertical="center"/>
    </xf>
    <xf numFmtId="0" fontId="0" fillId="0" borderId="8" xfId="0" applyFill="1" applyBorder="1" applyAlignment="1" applyProtection="1">
      <alignment horizontal="left" vertical="top" wrapText="1"/>
      <protection locked="0"/>
    </xf>
    <xf numFmtId="0" fontId="0" fillId="0" borderId="9" xfId="0" applyFill="1" applyBorder="1" applyAlignment="1" applyProtection="1">
      <alignment horizontal="left" vertical="top" wrapText="1"/>
      <protection locked="0"/>
    </xf>
    <xf numFmtId="0" fontId="0" fillId="0" borderId="10" xfId="0" applyFill="1" applyBorder="1" applyAlignment="1" applyProtection="1">
      <alignment horizontal="left" vertical="top" wrapText="1"/>
      <protection locked="0"/>
    </xf>
    <xf numFmtId="0" fontId="0" fillId="0" borderId="8" xfId="0" applyFill="1" applyBorder="1" applyAlignment="1" applyProtection="1">
      <alignment vertical="center"/>
      <protection locked="0"/>
    </xf>
    <xf numFmtId="0" fontId="0" fillId="0" borderId="10" xfId="0" applyFill="1" applyBorder="1" applyAlignment="1" applyProtection="1">
      <alignment vertical="center"/>
      <protection locked="0"/>
    </xf>
    <xf numFmtId="0" fontId="0" fillId="0" borderId="12" xfId="0" applyFill="1" applyBorder="1" applyAlignment="1" applyProtection="1">
      <alignment horizontal="left" vertical="top" wrapText="1"/>
      <protection locked="0"/>
    </xf>
    <xf numFmtId="0" fontId="0" fillId="0" borderId="0" xfId="0" applyFill="1" applyBorder="1" applyAlignment="1" applyProtection="1">
      <alignment horizontal="left" vertical="top" wrapText="1"/>
      <protection locked="0"/>
    </xf>
    <xf numFmtId="0" fontId="0" fillId="0" borderId="1" xfId="0" applyFill="1" applyBorder="1" applyAlignment="1" applyProtection="1">
      <alignment horizontal="left" vertical="top" wrapText="1"/>
      <protection locked="0"/>
    </xf>
    <xf numFmtId="0" fontId="0" fillId="0" borderId="12" xfId="0" applyFill="1" applyBorder="1" applyAlignment="1" applyProtection="1">
      <alignment vertical="center"/>
      <protection locked="0"/>
    </xf>
    <xf numFmtId="0" fontId="0" fillId="0" borderId="24" xfId="0" applyFill="1" applyBorder="1" applyAlignment="1" applyProtection="1">
      <alignment vertical="center"/>
      <protection locked="0"/>
    </xf>
    <xf numFmtId="0" fontId="0" fillId="0" borderId="25" xfId="0" applyFill="1" applyBorder="1" applyAlignment="1" applyProtection="1">
      <alignment vertical="center"/>
      <protection locked="0"/>
    </xf>
    <xf numFmtId="0" fontId="0" fillId="0" borderId="26" xfId="0" applyFill="1" applyBorder="1" applyAlignment="1" applyProtection="1">
      <alignment vertical="center"/>
      <protection locked="0"/>
    </xf>
    <xf numFmtId="0" fontId="0" fillId="0" borderId="1" xfId="0" applyFill="1" applyBorder="1" applyAlignment="1" applyProtection="1">
      <alignment vertical="center"/>
      <protection locked="0"/>
    </xf>
    <xf numFmtId="0" fontId="0" fillId="0" borderId="11" xfId="0" applyFill="1" applyBorder="1" applyAlignment="1" applyProtection="1">
      <alignment vertical="center"/>
      <protection locked="0"/>
    </xf>
    <xf numFmtId="0" fontId="0" fillId="2" borderId="4" xfId="0" applyFill="1" applyBorder="1" applyAlignment="1" applyProtection="1">
      <alignment horizontal="center" vertical="center"/>
      <protection locked="0"/>
    </xf>
    <xf numFmtId="0" fontId="0" fillId="0" borderId="27" xfId="0" applyFill="1" applyBorder="1" applyAlignment="1" applyProtection="1">
      <alignment vertical="center"/>
      <protection locked="0"/>
    </xf>
    <xf numFmtId="0" fontId="0" fillId="0" borderId="28" xfId="0" applyFill="1" applyBorder="1" applyAlignment="1" applyProtection="1">
      <alignment vertical="center"/>
      <protection locked="0"/>
    </xf>
    <xf numFmtId="0" fontId="0" fillId="2" borderId="11" xfId="0" applyFill="1" applyBorder="1" applyAlignment="1">
      <alignment horizontal="right" vertical="center"/>
    </xf>
    <xf numFmtId="0" fontId="0" fillId="0" borderId="11" xfId="0" applyFill="1" applyBorder="1" applyAlignment="1" applyProtection="1">
      <alignment horizontal="left" vertical="center" indent="1"/>
      <protection locked="0"/>
    </xf>
    <xf numFmtId="0" fontId="0" fillId="0" borderId="0" xfId="0" applyFill="1" applyBorder="1" applyAlignment="1" applyProtection="1">
      <alignment horizontal="center" vertical="center"/>
      <protection locked="0"/>
    </xf>
    <xf numFmtId="0" fontId="0" fillId="2" borderId="29" xfId="0" applyFill="1" applyBorder="1" applyAlignment="1">
      <alignment horizontal="center" vertical="center"/>
    </xf>
    <xf numFmtId="0" fontId="0" fillId="0" borderId="29" xfId="0" applyFill="1" applyBorder="1" applyAlignment="1" applyProtection="1">
      <alignment horizontal="center" vertical="center"/>
      <protection locked="0"/>
    </xf>
    <xf numFmtId="0" fontId="0" fillId="2" borderId="7" xfId="0" applyFill="1" applyBorder="1" applyAlignment="1">
      <alignment horizontal="right" vertical="center"/>
    </xf>
    <xf numFmtId="0" fontId="0" fillId="0" borderId="7" xfId="0" applyFill="1" applyBorder="1" applyAlignment="1" applyProtection="1">
      <alignment horizontal="left" vertical="center" indent="1"/>
      <protection locked="0"/>
    </xf>
    <xf numFmtId="0" fontId="0" fillId="0" borderId="0" xfId="0" applyFill="1" applyBorder="1" applyAlignment="1" applyProtection="1">
      <alignment horizontal="right" vertical="center"/>
      <protection locked="0"/>
    </xf>
    <xf numFmtId="0" fontId="0" fillId="2" borderId="30" xfId="0" applyFill="1" applyBorder="1" applyAlignment="1">
      <alignment horizontal="center" vertical="center"/>
    </xf>
    <xf numFmtId="0" fontId="0" fillId="0" borderId="30" xfId="0" applyFill="1" applyBorder="1" applyAlignment="1" applyProtection="1">
      <alignment horizontal="center" vertical="center"/>
      <protection locked="0"/>
    </xf>
    <xf numFmtId="0" fontId="0" fillId="2" borderId="7" xfId="0" applyFill="1" applyBorder="1" applyAlignment="1">
      <alignment horizontal="center" vertical="center" wrapText="1"/>
    </xf>
    <xf numFmtId="0" fontId="0" fillId="2" borderId="18" xfId="0" applyFill="1" applyBorder="1" applyAlignment="1">
      <alignment horizontal="center" vertical="center" wrapText="1"/>
    </xf>
    <xf numFmtId="0" fontId="6" fillId="2" borderId="11" xfId="0" applyFont="1" applyFill="1" applyBorder="1" applyAlignment="1">
      <alignment horizontal="left" vertical="center" wrapText="1"/>
    </xf>
    <xf numFmtId="0" fontId="0" fillId="0" borderId="9" xfId="0" applyFill="1" applyBorder="1" applyAlignment="1" applyProtection="1">
      <alignment horizontal="left" vertical="center" indent="1"/>
      <protection locked="0"/>
    </xf>
    <xf numFmtId="0" fontId="0" fillId="0" borderId="31" xfId="0" applyFill="1" applyBorder="1" applyAlignment="1" applyProtection="1">
      <alignment vertical="center"/>
      <protection locked="0"/>
    </xf>
    <xf numFmtId="0" fontId="0" fillId="0" borderId="32" xfId="0" applyFill="1" applyBorder="1" applyAlignment="1" applyProtection="1">
      <alignment vertical="center"/>
      <protection locked="0"/>
    </xf>
    <xf numFmtId="0" fontId="0" fillId="0" borderId="33" xfId="0" applyFill="1" applyBorder="1" applyAlignment="1" applyProtection="1">
      <alignment vertical="center"/>
      <protection locked="0"/>
    </xf>
    <xf numFmtId="0" fontId="6" fillId="2" borderId="7" xfId="0" applyFont="1" applyFill="1" applyBorder="1" applyAlignment="1">
      <alignment horizontal="left" vertical="center" wrapText="1"/>
    </xf>
    <xf numFmtId="0" fontId="0" fillId="0" borderId="0" xfId="0" applyBorder="1" applyProtection="1">
      <alignment vertical="center"/>
      <protection locked="0"/>
    </xf>
    <xf numFmtId="0" fontId="0" fillId="0" borderId="15" xfId="0" applyFill="1" applyBorder="1" applyAlignment="1" applyProtection="1">
      <alignment vertical="center"/>
      <protection locked="0"/>
    </xf>
    <xf numFmtId="0" fontId="0" fillId="0" borderId="17" xfId="0" applyFill="1" applyBorder="1" applyAlignment="1" applyProtection="1">
      <alignment vertical="center"/>
      <protection locked="0"/>
    </xf>
    <xf numFmtId="0" fontId="0" fillId="0" borderId="34" xfId="0" applyFill="1" applyBorder="1" applyAlignment="1" applyProtection="1">
      <alignment vertical="center"/>
      <protection locked="0"/>
    </xf>
    <xf numFmtId="0" fontId="0" fillId="0" borderId="18" xfId="0" applyBorder="1" applyAlignment="1">
      <alignment vertical="center"/>
    </xf>
    <xf numFmtId="0" fontId="0" fillId="0" borderId="15" xfId="0" applyFill="1" applyBorder="1" applyAlignment="1" applyProtection="1">
      <alignment horizontal="left" vertical="top" wrapText="1"/>
      <protection locked="0"/>
    </xf>
    <xf numFmtId="0" fontId="0" fillId="0" borderId="17" xfId="0" applyFill="1" applyBorder="1" applyAlignment="1" applyProtection="1">
      <alignment horizontal="left" vertical="top" wrapText="1"/>
      <protection locked="0"/>
    </xf>
    <xf numFmtId="0" fontId="0" fillId="0" borderId="34" xfId="0" applyFill="1" applyBorder="1" applyAlignment="1" applyProtection="1">
      <alignment horizontal="left" vertical="top" wrapText="1"/>
      <protection locked="0"/>
    </xf>
    <xf numFmtId="0" fontId="0" fillId="0" borderId="0" xfId="0" applyProtection="1">
      <alignment vertical="center"/>
      <protection locked="0"/>
    </xf>
    <xf numFmtId="0" fontId="6" fillId="2" borderId="18" xfId="0" applyFont="1" applyFill="1" applyBorder="1" applyAlignment="1">
      <alignment horizontal="left" vertical="center" wrapText="1"/>
    </xf>
    <xf numFmtId="0" fontId="0" fillId="0" borderId="17" xfId="0" applyBorder="1" applyProtection="1">
      <alignment vertical="center"/>
      <protection locked="0"/>
    </xf>
    <xf numFmtId="0" fontId="0" fillId="0" borderId="17" xfId="0" applyFill="1" applyBorder="1" applyAlignment="1" applyProtection="1">
      <alignment horizontal="center" vertical="center"/>
      <protection locked="0"/>
    </xf>
    <xf numFmtId="0" fontId="0" fillId="0" borderId="17" xfId="0" applyFill="1" applyBorder="1" applyAlignment="1">
      <alignment vertical="center"/>
    </xf>
    <xf numFmtId="0" fontId="0" fillId="0" borderId="34" xfId="0" applyFill="1" applyBorder="1" applyAlignment="1">
      <alignment vertical="center"/>
    </xf>
    <xf numFmtId="0" fontId="0" fillId="3" borderId="0" xfId="0" applyFont="1" applyFill="1" applyProtection="1">
      <alignment vertical="center"/>
      <protection locked="0"/>
    </xf>
    <xf numFmtId="0" fontId="0" fillId="3" borderId="0" xfId="0" applyFont="1" applyFill="1" applyBorder="1" applyAlignment="1" applyProtection="1">
      <alignment vertical="center"/>
      <protection locked="0"/>
    </xf>
    <xf numFmtId="0" fontId="0" fillId="4" borderId="11" xfId="0" applyFont="1" applyFill="1" applyBorder="1" applyAlignment="1">
      <alignment horizontal="center" vertical="center"/>
    </xf>
    <xf numFmtId="0" fontId="0" fillId="4" borderId="4" xfId="0" applyFill="1" applyBorder="1" applyAlignment="1">
      <alignment horizontal="center" vertical="center"/>
    </xf>
    <xf numFmtId="0" fontId="0" fillId="4" borderId="4" xfId="0" applyFill="1" applyBorder="1" applyAlignment="1">
      <alignment horizontal="center" vertical="center" wrapText="1" shrinkToFit="1"/>
    </xf>
    <xf numFmtId="0" fontId="0" fillId="4" borderId="4" xfId="0" applyFill="1" applyBorder="1" applyAlignment="1">
      <alignment horizontal="center" vertical="center" shrinkToFit="1"/>
    </xf>
    <xf numFmtId="0" fontId="0" fillId="4" borderId="18" xfId="0" applyFont="1" applyFill="1" applyBorder="1" applyAlignment="1">
      <alignment horizontal="center" vertical="center"/>
    </xf>
    <xf numFmtId="0" fontId="0" fillId="4" borderId="4" xfId="0" applyFill="1" applyBorder="1" applyProtection="1">
      <alignment vertical="center"/>
      <protection locked="0"/>
    </xf>
    <xf numFmtId="0" fontId="0" fillId="4" borderId="11" xfId="0" applyFill="1" applyBorder="1" applyProtection="1">
      <alignment vertical="center"/>
      <protection locked="0"/>
    </xf>
    <xf numFmtId="0" fontId="13" fillId="3" borderId="9" xfId="0" applyFont="1" applyFill="1" applyBorder="1" applyAlignment="1">
      <alignment horizontal="left" vertical="center" indent="1"/>
    </xf>
    <xf numFmtId="0" fontId="13" fillId="3" borderId="0" xfId="0" applyFont="1" applyFill="1" applyAlignment="1">
      <alignment horizontal="left" vertical="center" indent="1"/>
    </xf>
    <xf numFmtId="0" fontId="0" fillId="0" borderId="9" xfId="0" applyBorder="1">
      <alignment vertical="center"/>
    </xf>
    <xf numFmtId="0" fontId="0" fillId="0" borderId="9" xfId="0" applyFill="1" applyBorder="1" applyAlignment="1">
      <alignment horizontal="center" vertical="center"/>
    </xf>
    <xf numFmtId="0" fontId="0" fillId="0" borderId="4" xfId="0" applyFill="1" applyBorder="1" applyAlignment="1">
      <alignment horizontal="center" vertical="center"/>
    </xf>
    <xf numFmtId="0" fontId="7" fillId="0" borderId="8" xfId="0" applyFont="1" applyFill="1" applyBorder="1" applyAlignment="1">
      <alignment horizontal="left" vertical="top" wrapText="1"/>
    </xf>
    <xf numFmtId="0" fontId="7" fillId="0" borderId="9" xfId="0" applyFont="1" applyFill="1" applyBorder="1" applyAlignment="1">
      <alignment horizontal="left" vertical="top" wrapText="1"/>
    </xf>
    <xf numFmtId="0" fontId="7" fillId="0" borderId="10" xfId="0" applyFont="1" applyFill="1" applyBorder="1" applyAlignment="1">
      <alignment horizontal="left" vertical="top" wrapText="1"/>
    </xf>
    <xf numFmtId="0" fontId="0" fillId="0" borderId="8" xfId="0" applyFill="1" applyBorder="1" applyAlignment="1">
      <alignment vertical="center"/>
    </xf>
    <xf numFmtId="0" fontId="7" fillId="0" borderId="12" xfId="0" applyFont="1" applyFill="1" applyBorder="1" applyAlignment="1">
      <alignment horizontal="left" vertical="top" wrapText="1"/>
    </xf>
    <xf numFmtId="0" fontId="7" fillId="0" borderId="0" xfId="0" applyFont="1" applyFill="1" applyBorder="1" applyAlignment="1">
      <alignment horizontal="left" vertical="top" wrapText="1"/>
    </xf>
    <xf numFmtId="0" fontId="7" fillId="0" borderId="1" xfId="0" applyFont="1" applyFill="1" applyBorder="1" applyAlignment="1">
      <alignment horizontal="left" vertical="top" wrapText="1"/>
    </xf>
    <xf numFmtId="0" fontId="0" fillId="0" borderId="12" xfId="0" applyFill="1" applyBorder="1" applyAlignment="1">
      <alignment vertical="center"/>
    </xf>
    <xf numFmtId="0" fontId="0" fillId="0" borderId="24" xfId="0" applyFill="1" applyBorder="1" applyAlignment="1">
      <alignment vertical="center"/>
    </xf>
    <xf numFmtId="0" fontId="0" fillId="0" borderId="25" xfId="0" applyFill="1" applyBorder="1" applyAlignment="1">
      <alignment vertical="center"/>
    </xf>
    <xf numFmtId="0" fontId="0" fillId="0" borderId="26" xfId="0" applyFill="1" applyBorder="1" applyAlignment="1">
      <alignment vertical="center"/>
    </xf>
    <xf numFmtId="0" fontId="0" fillId="0" borderId="27" xfId="0" applyFill="1" applyBorder="1" applyAlignment="1">
      <alignment vertical="center"/>
    </xf>
    <xf numFmtId="0" fontId="0" fillId="0" borderId="28" xfId="0" applyFill="1" applyBorder="1" applyAlignment="1">
      <alignment vertical="center"/>
    </xf>
    <xf numFmtId="0" fontId="0" fillId="0" borderId="11" xfId="0" applyFill="1" applyBorder="1" applyAlignment="1">
      <alignment horizontal="left" vertical="center" indent="1"/>
    </xf>
    <xf numFmtId="0" fontId="0" fillId="0" borderId="29" xfId="0" applyFill="1" applyBorder="1" applyAlignment="1">
      <alignment horizontal="center" vertical="center"/>
    </xf>
    <xf numFmtId="0" fontId="0" fillId="0" borderId="7" xfId="0" applyFill="1" applyBorder="1" applyAlignment="1">
      <alignment horizontal="left" vertical="center" indent="1"/>
    </xf>
    <xf numFmtId="0" fontId="0" fillId="0" borderId="0" xfId="0" applyFill="1" applyBorder="1" applyAlignment="1">
      <alignment horizontal="right" vertical="center"/>
    </xf>
    <xf numFmtId="0" fontId="7" fillId="0" borderId="30" xfId="0" applyFont="1" applyFill="1" applyBorder="1" applyAlignment="1">
      <alignment horizontal="center" vertical="center"/>
    </xf>
    <xf numFmtId="0" fontId="0" fillId="0" borderId="18" xfId="0" applyFill="1" applyBorder="1" applyAlignment="1">
      <alignment horizontal="center" vertical="center"/>
    </xf>
    <xf numFmtId="0" fontId="0" fillId="0" borderId="9" xfId="0" applyFill="1" applyBorder="1" applyAlignment="1">
      <alignment horizontal="left" vertical="center" indent="1"/>
    </xf>
    <xf numFmtId="0" fontId="0" fillId="0" borderId="31" xfId="0" applyFill="1" applyBorder="1" applyAlignment="1">
      <alignment vertical="center"/>
    </xf>
    <xf numFmtId="0" fontId="0" fillId="0" borderId="32" xfId="0" applyFill="1" applyBorder="1" applyAlignment="1">
      <alignment vertical="center"/>
    </xf>
    <xf numFmtId="0" fontId="0" fillId="0" borderId="33" xfId="0" applyFill="1" applyBorder="1" applyAlignment="1">
      <alignment vertical="center"/>
    </xf>
    <xf numFmtId="0" fontId="0" fillId="0" borderId="15" xfId="0" applyFill="1" applyBorder="1" applyAlignment="1">
      <alignment vertical="center"/>
    </xf>
    <xf numFmtId="0" fontId="7" fillId="0" borderId="15" xfId="0" applyFont="1" applyFill="1" applyBorder="1" applyAlignment="1">
      <alignment horizontal="left" vertical="top" wrapText="1"/>
    </xf>
    <xf numFmtId="0" fontId="7" fillId="0" borderId="17" xfId="0" applyFont="1" applyFill="1" applyBorder="1" applyAlignment="1">
      <alignment horizontal="left" vertical="top" wrapText="1"/>
    </xf>
    <xf numFmtId="0" fontId="7" fillId="0" borderId="34" xfId="0" applyFont="1" applyFill="1" applyBorder="1" applyAlignment="1">
      <alignment horizontal="left" vertical="top" wrapText="1"/>
    </xf>
    <xf numFmtId="0" fontId="0" fillId="0" borderId="17" xfId="0" applyBorder="1">
      <alignment vertical="center"/>
    </xf>
    <xf numFmtId="0" fontId="0" fillId="0" borderId="17" xfId="0" applyFill="1" applyBorder="1" applyAlignment="1">
      <alignment horizontal="center" vertical="center"/>
    </xf>
    <xf numFmtId="0" fontId="0" fillId="6" borderId="0" xfId="0" applyFill="1" applyBorder="1" applyAlignment="1">
      <alignment vertical="center"/>
    </xf>
    <xf numFmtId="0" fontId="0" fillId="6" borderId="0" xfId="0" applyFill="1">
      <alignment vertical="center"/>
    </xf>
    <xf numFmtId="0" fontId="0" fillId="4" borderId="11" xfId="0" applyFill="1" applyBorder="1">
      <alignment vertical="center"/>
    </xf>
    <xf numFmtId="0" fontId="0" fillId="4" borderId="8" xfId="0" applyFill="1" applyBorder="1">
      <alignment vertical="center"/>
    </xf>
    <xf numFmtId="0" fontId="0" fillId="4" borderId="10" xfId="0" applyFill="1" applyBorder="1">
      <alignment vertical="center"/>
    </xf>
    <xf numFmtId="0" fontId="0" fillId="4" borderId="9" xfId="0" applyFill="1" applyBorder="1">
      <alignment vertical="center"/>
    </xf>
    <xf numFmtId="0" fontId="0" fillId="4" borderId="7" xfId="0" applyFill="1" applyBorder="1">
      <alignment vertical="center"/>
    </xf>
    <xf numFmtId="0" fontId="0" fillId="4" borderId="12" xfId="0" applyFill="1" applyBorder="1">
      <alignment vertical="center"/>
    </xf>
    <xf numFmtId="0" fontId="0" fillId="4" borderId="1" xfId="0" applyFill="1" applyBorder="1">
      <alignment vertical="center"/>
    </xf>
    <xf numFmtId="0" fontId="0" fillId="4" borderId="0" xfId="0" applyFill="1" applyBorder="1">
      <alignment vertical="center"/>
    </xf>
    <xf numFmtId="0" fontId="0" fillId="4" borderId="18" xfId="0" applyFill="1" applyBorder="1">
      <alignment vertical="center"/>
    </xf>
    <xf numFmtId="0" fontId="0" fillId="4" borderId="15" xfId="0" applyFill="1" applyBorder="1">
      <alignment vertical="center"/>
    </xf>
    <xf numFmtId="0" fontId="0" fillId="4" borderId="34" xfId="0" applyFill="1" applyBorder="1">
      <alignment vertical="center"/>
    </xf>
    <xf numFmtId="0" fontId="0" fillId="4" borderId="17" xfId="0" applyFill="1" applyBorder="1">
      <alignment vertical="center"/>
    </xf>
    <xf numFmtId="0" fontId="0" fillId="6" borderId="9" xfId="0" applyFill="1" applyBorder="1" applyAlignment="1">
      <alignment horizontal="left" vertical="center" indent="1"/>
    </xf>
    <xf numFmtId="0" fontId="0" fillId="6" borderId="0" xfId="0" applyFill="1" applyAlignment="1">
      <alignment horizontal="left" vertical="center" indent="1"/>
    </xf>
    <xf numFmtId="0" fontId="5" fillId="3" borderId="0" xfId="0" applyFont="1" applyFill="1" applyAlignment="1">
      <alignment horizontal="center" vertical="center" wrapText="1"/>
    </xf>
    <xf numFmtId="0" fontId="0" fillId="0" borderId="2" xfId="0" applyBorder="1" applyAlignment="1">
      <alignment horizontal="center" vertical="center"/>
    </xf>
    <xf numFmtId="0" fontId="0" fillId="2" borderId="19" xfId="0" applyFill="1" applyBorder="1" applyAlignment="1">
      <alignment horizontal="center" vertical="center"/>
    </xf>
    <xf numFmtId="0" fontId="0" fillId="2" borderId="20" xfId="0" applyFill="1" applyBorder="1" applyAlignment="1">
      <alignment horizontal="center" vertical="center"/>
    </xf>
    <xf numFmtId="0" fontId="0" fillId="5" borderId="0" xfId="0" applyFill="1">
      <alignment vertical="center"/>
    </xf>
    <xf numFmtId="0" fontId="0" fillId="5" borderId="0" xfId="0" applyFill="1" applyAlignment="1">
      <alignment horizontal="center" vertical="center"/>
    </xf>
    <xf numFmtId="0" fontId="0" fillId="2" borderId="10" xfId="0" applyFill="1" applyBorder="1" applyAlignment="1">
      <alignment horizontal="left" vertical="center" wrapText="1"/>
    </xf>
    <xf numFmtId="0" fontId="0" fillId="2" borderId="4" xfId="0" applyFill="1" applyBorder="1" applyAlignment="1">
      <alignment horizontal="left" vertical="center" wrapText="1"/>
    </xf>
    <xf numFmtId="0" fontId="0" fillId="2" borderId="0" xfId="0" applyFill="1" applyBorder="1" applyAlignment="1">
      <alignment horizontal="left" vertical="center" wrapText="1"/>
    </xf>
    <xf numFmtId="0" fontId="0" fillId="2" borderId="15" xfId="0" applyFill="1" applyBorder="1" applyAlignment="1">
      <alignment horizontal="left" vertical="top"/>
    </xf>
    <xf numFmtId="0" fontId="0" fillId="2" borderId="2" xfId="0" applyFill="1" applyBorder="1" applyAlignment="1">
      <alignment horizontal="left" vertical="top" wrapText="1"/>
    </xf>
    <xf numFmtId="0" fontId="0" fillId="2" borderId="2" xfId="0" applyFill="1" applyBorder="1" applyAlignment="1">
      <alignment horizontal="left" vertical="top"/>
    </xf>
    <xf numFmtId="0" fontId="0" fillId="5" borderId="4" xfId="0" applyFill="1" applyBorder="1" applyAlignment="1">
      <alignment horizontal="left" vertical="center" wrapText="1"/>
    </xf>
    <xf numFmtId="0" fontId="0" fillId="7" borderId="4" xfId="0" applyFill="1" applyBorder="1">
      <alignment vertical="center"/>
    </xf>
    <xf numFmtId="0" fontId="0" fillId="7" borderId="11" xfId="0" applyFill="1" applyBorder="1" applyAlignment="1">
      <alignment horizontal="center" vertical="center"/>
    </xf>
    <xf numFmtId="49" fontId="0" fillId="7" borderId="4" xfId="0" applyNumberFormat="1" applyFill="1" applyBorder="1" applyAlignment="1">
      <alignment horizontal="center" vertical="center"/>
    </xf>
    <xf numFmtId="49" fontId="0" fillId="7" borderId="4" xfId="0" applyNumberFormat="1" applyFill="1" applyBorder="1">
      <alignment vertical="center"/>
    </xf>
    <xf numFmtId="0" fontId="0" fillId="7" borderId="4" xfId="0" applyFill="1" applyBorder="1" applyAlignment="1">
      <alignment horizontal="center" vertical="center"/>
    </xf>
    <xf numFmtId="0" fontId="0" fillId="7" borderId="4" xfId="0" applyFill="1" applyBorder="1" applyAlignment="1">
      <alignment horizontal="right" vertical="center"/>
    </xf>
  </cellXfs>
  <cellStyles count="2">
    <cellStyle name="標準" xfId="0" builtinId="0"/>
    <cellStyle name="ハイパーリンク" xfId="1" builtinId="8"/>
  </cellStyles>
  <dxfs count="57">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rgb="FFFF0000"/>
        </patternFill>
      </fill>
    </dxf>
    <dxf>
      <fill>
        <patternFill patternType="solid">
          <bgColor rgb="FFFF000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rgb="FFFF0000"/>
        </patternFill>
      </fill>
    </dxf>
    <dxf>
      <fill>
        <patternFill patternType="solid">
          <bgColor rgb="FFFF000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rgb="FFFF0000"/>
        </patternFill>
      </fill>
    </dxf>
    <dxf>
      <fill>
        <patternFill patternType="solid">
          <bgColor rgb="FFFF000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theme" Target="theme/theme1.xml" /><Relationship Id="rId10" Type="http://schemas.openxmlformats.org/officeDocument/2006/relationships/sharedStrings" Target="sharedStrings.xml" /><Relationship Id="rId11"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19</xdr:col>
      <xdr:colOff>91440</xdr:colOff>
      <xdr:row>4</xdr:row>
      <xdr:rowOff>351155</xdr:rowOff>
    </xdr:from>
    <xdr:to xmlns:xdr="http://schemas.openxmlformats.org/drawingml/2006/spreadsheetDrawing">
      <xdr:col>29</xdr:col>
      <xdr:colOff>144780</xdr:colOff>
      <xdr:row>8</xdr:row>
      <xdr:rowOff>193040</xdr:rowOff>
    </xdr:to>
    <xdr:grpSp>
      <xdr:nvGrpSpPr>
        <xdr:cNvPr id="92" name="グループ 73"/>
        <xdr:cNvGrpSpPr/>
      </xdr:nvGrpSpPr>
      <xdr:grpSpPr>
        <a:xfrm>
          <a:off x="7463155" y="1875155"/>
          <a:ext cx="3933190" cy="897255"/>
          <a:chOff x="7475332" y="1875118"/>
          <a:chExt cx="3939383" cy="891211"/>
        </a:xfrm>
      </xdr:grpSpPr>
      <xdr:sp macro="" textlink="">
        <xdr:nvSpPr>
          <xdr:cNvPr id="91" name="四角形 72"/>
          <xdr:cNvSpPr/>
        </xdr:nvSpPr>
        <xdr:spPr>
          <a:xfrm>
            <a:off x="7475332" y="1875118"/>
            <a:ext cx="3939383" cy="891211"/>
          </a:xfrm>
          <a:prstGeom prst="rect">
            <a:avLst/>
          </a:prstGeom>
          <a:solidFill>
            <a:schemeClr val="bg1">
              <a:lumMod val="85000"/>
            </a:schemeClr>
          </a:solidFill>
          <a:ln w="12700" cap="flat" cmpd="sng">
            <a:solidFill>
              <a:schemeClr val="accent1">
                <a:shade val="50000"/>
              </a:schemeClr>
            </a:solidFill>
            <a:prstDash val="solid"/>
            <a:miter/>
            <a:headEnd/>
            <a:tailEn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91439" tIns="45719" rIns="91439" bIns="45719"/>
          <a:lstStyle/>
          <a:p>
            <a:endParaRPr kumimoji="1" lang="ja-JP" altLang="en-US"/>
          </a:p>
        </xdr:txBody>
      </xdr:sp>
      <xdr:sp macro="" textlink="">
        <xdr:nvSpPr>
          <xdr:cNvPr id="7" name="正方形/長方形 6"/>
          <xdr:cNvSpPr/>
        </xdr:nvSpPr>
        <xdr:spPr>
          <a:xfrm>
            <a:off x="8661326" y="1999876"/>
            <a:ext cx="1581451" cy="614292"/>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平台</a:t>
            </a:r>
            <a:endParaRPr kumimoji="1" lang="en-US" altLang="ja-JP" sz="1100">
              <a:solidFill>
                <a:schemeClr val="tx1"/>
              </a:solidFill>
            </a:endParaRPr>
          </a:p>
          <a:p>
            <a:pPr algn="ctr"/>
            <a:r>
              <a:rPr kumimoji="1" lang="ja-JP" altLang="en-US" sz="1100">
                <a:solidFill>
                  <a:schemeClr val="tx1"/>
                </a:solidFill>
              </a:rPr>
              <a:t>（</a:t>
            </a:r>
            <a:r>
              <a:rPr kumimoji="1" lang="en-US" altLang="ja-JP" sz="1100">
                <a:solidFill>
                  <a:schemeClr val="tx1"/>
                </a:solidFill>
              </a:rPr>
              <a:t>12</a:t>
            </a:r>
            <a:r>
              <a:rPr kumimoji="1" lang="ja-JP" altLang="en-US" sz="1100">
                <a:solidFill>
                  <a:schemeClr val="tx1"/>
                </a:solidFill>
              </a:rPr>
              <a:t>月6</a:t>
            </a:r>
            <a:r>
              <a:rPr kumimoji="1" lang="ja-JP" altLang="en-US" sz="1100">
                <a:solidFill>
                  <a:schemeClr val="tx1"/>
                </a:solidFill>
              </a:rPr>
              <a:t>日（土）のみ配置）</a:t>
            </a:r>
            <a:endParaRPr kumimoji="1" lang="ja-JP" altLang="en-US" sz="1100">
              <a:solidFill>
                <a:schemeClr val="tx1"/>
              </a:solidFill>
            </a:endParaRPr>
          </a:p>
        </xdr:txBody>
      </xdr:sp>
    </xdr:grpSp>
    <xdr:clientData/>
  </xdr:twoCellAnchor>
  <xdr:twoCellAnchor>
    <xdr:from xmlns:xdr="http://schemas.openxmlformats.org/drawingml/2006/spreadsheetDrawing">
      <xdr:col>21</xdr:col>
      <xdr:colOff>135890</xdr:colOff>
      <xdr:row>11</xdr:row>
      <xdr:rowOff>76200</xdr:rowOff>
    </xdr:from>
    <xdr:to xmlns:xdr="http://schemas.openxmlformats.org/drawingml/2006/spreadsheetDrawing">
      <xdr:col>21</xdr:col>
      <xdr:colOff>304800</xdr:colOff>
      <xdr:row>11</xdr:row>
      <xdr:rowOff>229235</xdr:rowOff>
    </xdr:to>
    <xdr:sp macro="" textlink="">
      <xdr:nvSpPr>
        <xdr:cNvPr id="10" name="二等辺三角形 9"/>
        <xdr:cNvSpPr/>
      </xdr:nvSpPr>
      <xdr:spPr>
        <a:xfrm flipV="1">
          <a:off x="8283575" y="3535680"/>
          <a:ext cx="168910" cy="153035"/>
        </a:xfrm>
        <a:prstGeom prst="triangle">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22</xdr:col>
      <xdr:colOff>154940</xdr:colOff>
      <xdr:row>10</xdr:row>
      <xdr:rowOff>48260</xdr:rowOff>
    </xdr:from>
    <xdr:to xmlns:xdr="http://schemas.openxmlformats.org/drawingml/2006/spreadsheetDrawing">
      <xdr:col>22</xdr:col>
      <xdr:colOff>334645</xdr:colOff>
      <xdr:row>10</xdr:row>
      <xdr:rowOff>204470</xdr:rowOff>
    </xdr:to>
    <xdr:sp macro="" textlink="">
      <xdr:nvSpPr>
        <xdr:cNvPr id="18" name="二等辺三角形 17"/>
        <xdr:cNvSpPr/>
      </xdr:nvSpPr>
      <xdr:spPr>
        <a:xfrm>
          <a:off x="8690610" y="3214370"/>
          <a:ext cx="179705" cy="156210"/>
        </a:xfrm>
        <a:prstGeom prst="triangle">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21</xdr:col>
      <xdr:colOff>116840</xdr:colOff>
      <xdr:row>10</xdr:row>
      <xdr:rowOff>67945</xdr:rowOff>
    </xdr:from>
    <xdr:to xmlns:xdr="http://schemas.openxmlformats.org/drawingml/2006/spreadsheetDrawing">
      <xdr:col>21</xdr:col>
      <xdr:colOff>296545</xdr:colOff>
      <xdr:row>10</xdr:row>
      <xdr:rowOff>224155</xdr:rowOff>
    </xdr:to>
    <xdr:sp macro="" textlink="">
      <xdr:nvSpPr>
        <xdr:cNvPr id="19" name="二等辺三角形 18"/>
        <xdr:cNvSpPr/>
      </xdr:nvSpPr>
      <xdr:spPr>
        <a:xfrm>
          <a:off x="8264525" y="3234055"/>
          <a:ext cx="179705" cy="156210"/>
        </a:xfrm>
        <a:prstGeom prst="triangle">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23</xdr:col>
      <xdr:colOff>145415</xdr:colOff>
      <xdr:row>10</xdr:row>
      <xdr:rowOff>67945</xdr:rowOff>
    </xdr:from>
    <xdr:to xmlns:xdr="http://schemas.openxmlformats.org/drawingml/2006/spreadsheetDrawing">
      <xdr:col>23</xdr:col>
      <xdr:colOff>325120</xdr:colOff>
      <xdr:row>10</xdr:row>
      <xdr:rowOff>224155</xdr:rowOff>
    </xdr:to>
    <xdr:sp macro="" textlink="">
      <xdr:nvSpPr>
        <xdr:cNvPr id="20" name="二等辺三角形 19"/>
        <xdr:cNvSpPr/>
      </xdr:nvSpPr>
      <xdr:spPr>
        <a:xfrm>
          <a:off x="9069070" y="3234055"/>
          <a:ext cx="179705" cy="156210"/>
        </a:xfrm>
        <a:prstGeom prst="triangle">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24</xdr:col>
      <xdr:colOff>145415</xdr:colOff>
      <xdr:row>10</xdr:row>
      <xdr:rowOff>67945</xdr:rowOff>
    </xdr:from>
    <xdr:to xmlns:xdr="http://schemas.openxmlformats.org/drawingml/2006/spreadsheetDrawing">
      <xdr:col>24</xdr:col>
      <xdr:colOff>325120</xdr:colOff>
      <xdr:row>10</xdr:row>
      <xdr:rowOff>224155</xdr:rowOff>
    </xdr:to>
    <xdr:sp macro="" textlink="">
      <xdr:nvSpPr>
        <xdr:cNvPr id="21" name="二等辺三角形 20"/>
        <xdr:cNvSpPr/>
      </xdr:nvSpPr>
      <xdr:spPr>
        <a:xfrm>
          <a:off x="9457055" y="3234055"/>
          <a:ext cx="179705" cy="156210"/>
        </a:xfrm>
        <a:prstGeom prst="triangle">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25</xdr:col>
      <xdr:colOff>145415</xdr:colOff>
      <xdr:row>10</xdr:row>
      <xdr:rowOff>67945</xdr:rowOff>
    </xdr:from>
    <xdr:to xmlns:xdr="http://schemas.openxmlformats.org/drawingml/2006/spreadsheetDrawing">
      <xdr:col>25</xdr:col>
      <xdr:colOff>325120</xdr:colOff>
      <xdr:row>10</xdr:row>
      <xdr:rowOff>224155</xdr:rowOff>
    </xdr:to>
    <xdr:sp macro="" textlink="">
      <xdr:nvSpPr>
        <xdr:cNvPr id="22" name="二等辺三角形 21"/>
        <xdr:cNvSpPr/>
      </xdr:nvSpPr>
      <xdr:spPr>
        <a:xfrm>
          <a:off x="9845040" y="3234055"/>
          <a:ext cx="179705" cy="156210"/>
        </a:xfrm>
        <a:prstGeom prst="triangle">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21</xdr:col>
      <xdr:colOff>96520</xdr:colOff>
      <xdr:row>12</xdr:row>
      <xdr:rowOff>64135</xdr:rowOff>
    </xdr:from>
    <xdr:to xmlns:xdr="http://schemas.openxmlformats.org/drawingml/2006/spreadsheetDrawing">
      <xdr:col>21</xdr:col>
      <xdr:colOff>328930</xdr:colOff>
      <xdr:row>12</xdr:row>
      <xdr:rowOff>260985</xdr:rowOff>
    </xdr:to>
    <xdr:sp macro="" textlink="">
      <xdr:nvSpPr>
        <xdr:cNvPr id="27" name="円/楕円 26"/>
        <xdr:cNvSpPr/>
      </xdr:nvSpPr>
      <xdr:spPr>
        <a:xfrm>
          <a:off x="8244205" y="3816985"/>
          <a:ext cx="232410" cy="196850"/>
        </a:xfrm>
        <a:prstGeom prst="ellipse">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21</xdr:col>
      <xdr:colOff>110490</xdr:colOff>
      <xdr:row>13</xdr:row>
      <xdr:rowOff>21590</xdr:rowOff>
    </xdr:from>
    <xdr:to xmlns:xdr="http://schemas.openxmlformats.org/drawingml/2006/spreadsheetDrawing">
      <xdr:col>21</xdr:col>
      <xdr:colOff>329565</xdr:colOff>
      <xdr:row>13</xdr:row>
      <xdr:rowOff>229870</xdr:rowOff>
    </xdr:to>
    <xdr:sp macro="" textlink="">
      <xdr:nvSpPr>
        <xdr:cNvPr id="32" name="円/楕円 31"/>
        <xdr:cNvSpPr/>
      </xdr:nvSpPr>
      <xdr:spPr>
        <a:xfrm>
          <a:off x="8258175" y="4067810"/>
          <a:ext cx="219075" cy="208280"/>
        </a:xfrm>
        <a:prstGeom prst="ellipse">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23</xdr:col>
      <xdr:colOff>123825</xdr:colOff>
      <xdr:row>12</xdr:row>
      <xdr:rowOff>57785</xdr:rowOff>
    </xdr:from>
    <xdr:to xmlns:xdr="http://schemas.openxmlformats.org/drawingml/2006/spreadsheetDrawing">
      <xdr:col>23</xdr:col>
      <xdr:colOff>342900</xdr:colOff>
      <xdr:row>12</xdr:row>
      <xdr:rowOff>257810</xdr:rowOff>
    </xdr:to>
    <xdr:sp macro="" textlink="">
      <xdr:nvSpPr>
        <xdr:cNvPr id="33" name="円/楕円 32"/>
        <xdr:cNvSpPr/>
      </xdr:nvSpPr>
      <xdr:spPr>
        <a:xfrm>
          <a:off x="9047480" y="3810635"/>
          <a:ext cx="219075" cy="200025"/>
        </a:xfrm>
        <a:prstGeom prst="ellipse">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24</xdr:col>
      <xdr:colOff>123825</xdr:colOff>
      <xdr:row>12</xdr:row>
      <xdr:rowOff>57785</xdr:rowOff>
    </xdr:from>
    <xdr:to xmlns:xdr="http://schemas.openxmlformats.org/drawingml/2006/spreadsheetDrawing">
      <xdr:col>24</xdr:col>
      <xdr:colOff>342900</xdr:colOff>
      <xdr:row>12</xdr:row>
      <xdr:rowOff>257810</xdr:rowOff>
    </xdr:to>
    <xdr:sp macro="" textlink="">
      <xdr:nvSpPr>
        <xdr:cNvPr id="34" name="円/楕円 33"/>
        <xdr:cNvSpPr/>
      </xdr:nvSpPr>
      <xdr:spPr>
        <a:xfrm>
          <a:off x="9435465" y="3810635"/>
          <a:ext cx="219075" cy="200025"/>
        </a:xfrm>
        <a:prstGeom prst="ellipse">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25</xdr:col>
      <xdr:colOff>123825</xdr:colOff>
      <xdr:row>12</xdr:row>
      <xdr:rowOff>57785</xdr:rowOff>
    </xdr:from>
    <xdr:to xmlns:xdr="http://schemas.openxmlformats.org/drawingml/2006/spreadsheetDrawing">
      <xdr:col>25</xdr:col>
      <xdr:colOff>342900</xdr:colOff>
      <xdr:row>12</xdr:row>
      <xdr:rowOff>257810</xdr:rowOff>
    </xdr:to>
    <xdr:sp macro="" textlink="">
      <xdr:nvSpPr>
        <xdr:cNvPr id="35" name="円/楕円 34"/>
        <xdr:cNvSpPr/>
      </xdr:nvSpPr>
      <xdr:spPr>
        <a:xfrm>
          <a:off x="9823450" y="3810635"/>
          <a:ext cx="219075" cy="200025"/>
        </a:xfrm>
        <a:prstGeom prst="ellipse">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21</xdr:col>
      <xdr:colOff>66675</xdr:colOff>
      <xdr:row>14</xdr:row>
      <xdr:rowOff>46990</xdr:rowOff>
    </xdr:from>
    <xdr:to xmlns:xdr="http://schemas.openxmlformats.org/drawingml/2006/spreadsheetDrawing">
      <xdr:col>21</xdr:col>
      <xdr:colOff>333375</xdr:colOff>
      <xdr:row>15</xdr:row>
      <xdr:rowOff>0</xdr:rowOff>
    </xdr:to>
    <xdr:sp macro="" textlink="">
      <xdr:nvSpPr>
        <xdr:cNvPr id="36" name="乗算記号 35"/>
        <xdr:cNvSpPr/>
      </xdr:nvSpPr>
      <xdr:spPr>
        <a:xfrm>
          <a:off x="8214360" y="4386580"/>
          <a:ext cx="266700" cy="246380"/>
        </a:xfrm>
        <a:prstGeom prst="mathMultiply">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22</xdr:col>
      <xdr:colOff>133350</xdr:colOff>
      <xdr:row>13</xdr:row>
      <xdr:rowOff>57785</xdr:rowOff>
    </xdr:from>
    <xdr:to xmlns:xdr="http://schemas.openxmlformats.org/drawingml/2006/spreadsheetDrawing">
      <xdr:col>22</xdr:col>
      <xdr:colOff>352425</xdr:colOff>
      <xdr:row>13</xdr:row>
      <xdr:rowOff>257810</xdr:rowOff>
    </xdr:to>
    <xdr:sp macro="" textlink="">
      <xdr:nvSpPr>
        <xdr:cNvPr id="37" name="円/楕円 36"/>
        <xdr:cNvSpPr/>
      </xdr:nvSpPr>
      <xdr:spPr>
        <a:xfrm>
          <a:off x="8669020" y="4104005"/>
          <a:ext cx="219075" cy="200025"/>
        </a:xfrm>
        <a:prstGeom prst="ellipse">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22</xdr:col>
      <xdr:colOff>133350</xdr:colOff>
      <xdr:row>12</xdr:row>
      <xdr:rowOff>46990</xdr:rowOff>
    </xdr:from>
    <xdr:to xmlns:xdr="http://schemas.openxmlformats.org/drawingml/2006/spreadsheetDrawing">
      <xdr:col>22</xdr:col>
      <xdr:colOff>352425</xdr:colOff>
      <xdr:row>12</xdr:row>
      <xdr:rowOff>247650</xdr:rowOff>
    </xdr:to>
    <xdr:sp macro="" textlink="">
      <xdr:nvSpPr>
        <xdr:cNvPr id="38" name="円/楕円 37"/>
        <xdr:cNvSpPr/>
      </xdr:nvSpPr>
      <xdr:spPr>
        <a:xfrm>
          <a:off x="8669020" y="3799840"/>
          <a:ext cx="219075" cy="200660"/>
        </a:xfrm>
        <a:prstGeom prst="ellipse">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23</xdr:col>
      <xdr:colOff>123825</xdr:colOff>
      <xdr:row>13</xdr:row>
      <xdr:rowOff>57785</xdr:rowOff>
    </xdr:from>
    <xdr:to xmlns:xdr="http://schemas.openxmlformats.org/drawingml/2006/spreadsheetDrawing">
      <xdr:col>23</xdr:col>
      <xdr:colOff>342900</xdr:colOff>
      <xdr:row>13</xdr:row>
      <xdr:rowOff>257810</xdr:rowOff>
    </xdr:to>
    <xdr:sp macro="" textlink="">
      <xdr:nvSpPr>
        <xdr:cNvPr id="39" name="円/楕円 38"/>
        <xdr:cNvSpPr/>
      </xdr:nvSpPr>
      <xdr:spPr>
        <a:xfrm>
          <a:off x="9047480" y="4104005"/>
          <a:ext cx="219075" cy="200025"/>
        </a:xfrm>
        <a:prstGeom prst="ellipse">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24</xdr:col>
      <xdr:colOff>123825</xdr:colOff>
      <xdr:row>13</xdr:row>
      <xdr:rowOff>57785</xdr:rowOff>
    </xdr:from>
    <xdr:to xmlns:xdr="http://schemas.openxmlformats.org/drawingml/2006/spreadsheetDrawing">
      <xdr:col>24</xdr:col>
      <xdr:colOff>342900</xdr:colOff>
      <xdr:row>13</xdr:row>
      <xdr:rowOff>257810</xdr:rowOff>
    </xdr:to>
    <xdr:sp macro="" textlink="">
      <xdr:nvSpPr>
        <xdr:cNvPr id="40" name="円/楕円 39"/>
        <xdr:cNvSpPr/>
      </xdr:nvSpPr>
      <xdr:spPr>
        <a:xfrm>
          <a:off x="9435465" y="4104005"/>
          <a:ext cx="219075" cy="200025"/>
        </a:xfrm>
        <a:prstGeom prst="ellipse">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25</xdr:col>
      <xdr:colOff>123825</xdr:colOff>
      <xdr:row>13</xdr:row>
      <xdr:rowOff>57785</xdr:rowOff>
    </xdr:from>
    <xdr:to xmlns:xdr="http://schemas.openxmlformats.org/drawingml/2006/spreadsheetDrawing">
      <xdr:col>25</xdr:col>
      <xdr:colOff>342900</xdr:colOff>
      <xdr:row>13</xdr:row>
      <xdr:rowOff>257810</xdr:rowOff>
    </xdr:to>
    <xdr:sp macro="" textlink="">
      <xdr:nvSpPr>
        <xdr:cNvPr id="41" name="円/楕円 40"/>
        <xdr:cNvSpPr/>
      </xdr:nvSpPr>
      <xdr:spPr>
        <a:xfrm>
          <a:off x="9823450" y="4104005"/>
          <a:ext cx="219075" cy="200025"/>
        </a:xfrm>
        <a:prstGeom prst="ellipse">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22</xdr:col>
      <xdr:colOff>66675</xdr:colOff>
      <xdr:row>14</xdr:row>
      <xdr:rowOff>46990</xdr:rowOff>
    </xdr:from>
    <xdr:to xmlns:xdr="http://schemas.openxmlformats.org/drawingml/2006/spreadsheetDrawing">
      <xdr:col>22</xdr:col>
      <xdr:colOff>333375</xdr:colOff>
      <xdr:row>14</xdr:row>
      <xdr:rowOff>285115</xdr:rowOff>
    </xdr:to>
    <xdr:sp macro="" textlink="">
      <xdr:nvSpPr>
        <xdr:cNvPr id="42" name="乗算記号 41"/>
        <xdr:cNvSpPr/>
      </xdr:nvSpPr>
      <xdr:spPr>
        <a:xfrm>
          <a:off x="8602345" y="4386580"/>
          <a:ext cx="266700" cy="238125"/>
        </a:xfrm>
        <a:prstGeom prst="mathMultiply">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23</xdr:col>
      <xdr:colOff>66675</xdr:colOff>
      <xdr:row>14</xdr:row>
      <xdr:rowOff>46990</xdr:rowOff>
    </xdr:from>
    <xdr:to xmlns:xdr="http://schemas.openxmlformats.org/drawingml/2006/spreadsheetDrawing">
      <xdr:col>23</xdr:col>
      <xdr:colOff>333375</xdr:colOff>
      <xdr:row>14</xdr:row>
      <xdr:rowOff>285115</xdr:rowOff>
    </xdr:to>
    <xdr:sp macro="" textlink="">
      <xdr:nvSpPr>
        <xdr:cNvPr id="43" name="乗算記号 42"/>
        <xdr:cNvSpPr/>
      </xdr:nvSpPr>
      <xdr:spPr>
        <a:xfrm>
          <a:off x="8990330" y="4386580"/>
          <a:ext cx="266700" cy="238125"/>
        </a:xfrm>
        <a:prstGeom prst="mathMultiply">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24</xdr:col>
      <xdr:colOff>66675</xdr:colOff>
      <xdr:row>14</xdr:row>
      <xdr:rowOff>46990</xdr:rowOff>
    </xdr:from>
    <xdr:to xmlns:xdr="http://schemas.openxmlformats.org/drawingml/2006/spreadsheetDrawing">
      <xdr:col>24</xdr:col>
      <xdr:colOff>333375</xdr:colOff>
      <xdr:row>14</xdr:row>
      <xdr:rowOff>285115</xdr:rowOff>
    </xdr:to>
    <xdr:sp macro="" textlink="">
      <xdr:nvSpPr>
        <xdr:cNvPr id="44" name="乗算記号 43"/>
        <xdr:cNvSpPr/>
      </xdr:nvSpPr>
      <xdr:spPr>
        <a:xfrm>
          <a:off x="9378315" y="4386580"/>
          <a:ext cx="266700" cy="238125"/>
        </a:xfrm>
        <a:prstGeom prst="mathMultiply">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25</xdr:col>
      <xdr:colOff>66675</xdr:colOff>
      <xdr:row>14</xdr:row>
      <xdr:rowOff>46990</xdr:rowOff>
    </xdr:from>
    <xdr:to xmlns:xdr="http://schemas.openxmlformats.org/drawingml/2006/spreadsheetDrawing">
      <xdr:col>25</xdr:col>
      <xdr:colOff>333375</xdr:colOff>
      <xdr:row>14</xdr:row>
      <xdr:rowOff>285115</xdr:rowOff>
    </xdr:to>
    <xdr:sp macro="" textlink="">
      <xdr:nvSpPr>
        <xdr:cNvPr id="45" name="乗算記号 44"/>
        <xdr:cNvSpPr/>
      </xdr:nvSpPr>
      <xdr:spPr>
        <a:xfrm>
          <a:off x="9766300" y="4386580"/>
          <a:ext cx="266700" cy="238125"/>
        </a:xfrm>
        <a:prstGeom prst="mathMultiply">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21</xdr:col>
      <xdr:colOff>66675</xdr:colOff>
      <xdr:row>15</xdr:row>
      <xdr:rowOff>46990</xdr:rowOff>
    </xdr:from>
    <xdr:to xmlns:xdr="http://schemas.openxmlformats.org/drawingml/2006/spreadsheetDrawing">
      <xdr:col>21</xdr:col>
      <xdr:colOff>333375</xdr:colOff>
      <xdr:row>16</xdr:row>
      <xdr:rowOff>0</xdr:rowOff>
    </xdr:to>
    <xdr:sp macro="" textlink="">
      <xdr:nvSpPr>
        <xdr:cNvPr id="46" name="乗算記号 45"/>
        <xdr:cNvSpPr/>
      </xdr:nvSpPr>
      <xdr:spPr>
        <a:xfrm>
          <a:off x="8214360" y="4679950"/>
          <a:ext cx="266700" cy="246380"/>
        </a:xfrm>
        <a:prstGeom prst="mathMultiply">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22</xdr:col>
      <xdr:colOff>66675</xdr:colOff>
      <xdr:row>15</xdr:row>
      <xdr:rowOff>46990</xdr:rowOff>
    </xdr:from>
    <xdr:to xmlns:xdr="http://schemas.openxmlformats.org/drawingml/2006/spreadsheetDrawing">
      <xdr:col>22</xdr:col>
      <xdr:colOff>333375</xdr:colOff>
      <xdr:row>15</xdr:row>
      <xdr:rowOff>285115</xdr:rowOff>
    </xdr:to>
    <xdr:sp macro="" textlink="">
      <xdr:nvSpPr>
        <xdr:cNvPr id="47" name="乗算記号 46"/>
        <xdr:cNvSpPr/>
      </xdr:nvSpPr>
      <xdr:spPr>
        <a:xfrm>
          <a:off x="8602345" y="4679950"/>
          <a:ext cx="266700" cy="238125"/>
        </a:xfrm>
        <a:prstGeom prst="mathMultiply">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23</xdr:col>
      <xdr:colOff>66675</xdr:colOff>
      <xdr:row>15</xdr:row>
      <xdr:rowOff>46990</xdr:rowOff>
    </xdr:from>
    <xdr:to xmlns:xdr="http://schemas.openxmlformats.org/drawingml/2006/spreadsheetDrawing">
      <xdr:col>23</xdr:col>
      <xdr:colOff>333375</xdr:colOff>
      <xdr:row>15</xdr:row>
      <xdr:rowOff>285115</xdr:rowOff>
    </xdr:to>
    <xdr:sp macro="" textlink="">
      <xdr:nvSpPr>
        <xdr:cNvPr id="48" name="乗算記号 47"/>
        <xdr:cNvSpPr/>
      </xdr:nvSpPr>
      <xdr:spPr>
        <a:xfrm>
          <a:off x="8990330" y="4679950"/>
          <a:ext cx="266700" cy="238125"/>
        </a:xfrm>
        <a:prstGeom prst="mathMultiply">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24</xdr:col>
      <xdr:colOff>66675</xdr:colOff>
      <xdr:row>15</xdr:row>
      <xdr:rowOff>46990</xdr:rowOff>
    </xdr:from>
    <xdr:to xmlns:xdr="http://schemas.openxmlformats.org/drawingml/2006/spreadsheetDrawing">
      <xdr:col>24</xdr:col>
      <xdr:colOff>333375</xdr:colOff>
      <xdr:row>15</xdr:row>
      <xdr:rowOff>285115</xdr:rowOff>
    </xdr:to>
    <xdr:sp macro="" textlink="">
      <xdr:nvSpPr>
        <xdr:cNvPr id="49" name="乗算記号 48"/>
        <xdr:cNvSpPr/>
      </xdr:nvSpPr>
      <xdr:spPr>
        <a:xfrm>
          <a:off x="9378315" y="4679950"/>
          <a:ext cx="266700" cy="238125"/>
        </a:xfrm>
        <a:prstGeom prst="mathMultiply">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25</xdr:col>
      <xdr:colOff>66675</xdr:colOff>
      <xdr:row>15</xdr:row>
      <xdr:rowOff>46990</xdr:rowOff>
    </xdr:from>
    <xdr:to xmlns:xdr="http://schemas.openxmlformats.org/drawingml/2006/spreadsheetDrawing">
      <xdr:col>25</xdr:col>
      <xdr:colOff>333375</xdr:colOff>
      <xdr:row>15</xdr:row>
      <xdr:rowOff>285115</xdr:rowOff>
    </xdr:to>
    <xdr:sp macro="" textlink="">
      <xdr:nvSpPr>
        <xdr:cNvPr id="50" name="乗算記号 49"/>
        <xdr:cNvSpPr/>
      </xdr:nvSpPr>
      <xdr:spPr>
        <a:xfrm>
          <a:off x="9766300" y="4679950"/>
          <a:ext cx="266700" cy="238125"/>
        </a:xfrm>
        <a:prstGeom prst="mathMultiply">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22</xdr:col>
      <xdr:colOff>133350</xdr:colOff>
      <xdr:row>16</xdr:row>
      <xdr:rowOff>86360</xdr:rowOff>
    </xdr:from>
    <xdr:to xmlns:xdr="http://schemas.openxmlformats.org/drawingml/2006/spreadsheetDrawing">
      <xdr:col>22</xdr:col>
      <xdr:colOff>304800</xdr:colOff>
      <xdr:row>16</xdr:row>
      <xdr:rowOff>266700</xdr:rowOff>
    </xdr:to>
    <xdr:sp macro="" textlink="">
      <xdr:nvSpPr>
        <xdr:cNvPr id="51" name="正方形/長方形 50"/>
        <xdr:cNvSpPr/>
      </xdr:nvSpPr>
      <xdr:spPr>
        <a:xfrm>
          <a:off x="8669020" y="5012690"/>
          <a:ext cx="171450" cy="180340"/>
        </a:xfrm>
        <a:prstGeom prst="rect">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21</xdr:col>
      <xdr:colOff>123825</xdr:colOff>
      <xdr:row>16</xdr:row>
      <xdr:rowOff>57785</xdr:rowOff>
    </xdr:from>
    <xdr:to xmlns:xdr="http://schemas.openxmlformats.org/drawingml/2006/spreadsheetDrawing">
      <xdr:col>21</xdr:col>
      <xdr:colOff>295275</xdr:colOff>
      <xdr:row>16</xdr:row>
      <xdr:rowOff>238125</xdr:rowOff>
    </xdr:to>
    <xdr:sp macro="" textlink="">
      <xdr:nvSpPr>
        <xdr:cNvPr id="52" name="正方形/長方形 51"/>
        <xdr:cNvSpPr/>
      </xdr:nvSpPr>
      <xdr:spPr>
        <a:xfrm>
          <a:off x="8271510" y="4984115"/>
          <a:ext cx="171450" cy="180340"/>
        </a:xfrm>
        <a:prstGeom prst="rect">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22</xdr:col>
      <xdr:colOff>123825</xdr:colOff>
      <xdr:row>17</xdr:row>
      <xdr:rowOff>95250</xdr:rowOff>
    </xdr:from>
    <xdr:to xmlns:xdr="http://schemas.openxmlformats.org/drawingml/2006/spreadsheetDrawing">
      <xdr:col>22</xdr:col>
      <xdr:colOff>295275</xdr:colOff>
      <xdr:row>17</xdr:row>
      <xdr:rowOff>276225</xdr:rowOff>
    </xdr:to>
    <xdr:sp macro="" textlink="">
      <xdr:nvSpPr>
        <xdr:cNvPr id="53" name="正方形/長方形 52"/>
        <xdr:cNvSpPr/>
      </xdr:nvSpPr>
      <xdr:spPr>
        <a:xfrm>
          <a:off x="8659495" y="5314950"/>
          <a:ext cx="171450" cy="180975"/>
        </a:xfrm>
        <a:prstGeom prst="rect">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22</xdr:col>
      <xdr:colOff>123825</xdr:colOff>
      <xdr:row>18</xdr:row>
      <xdr:rowOff>95250</xdr:rowOff>
    </xdr:from>
    <xdr:to xmlns:xdr="http://schemas.openxmlformats.org/drawingml/2006/spreadsheetDrawing">
      <xdr:col>22</xdr:col>
      <xdr:colOff>295275</xdr:colOff>
      <xdr:row>18</xdr:row>
      <xdr:rowOff>276225</xdr:rowOff>
    </xdr:to>
    <xdr:sp macro="" textlink="">
      <xdr:nvSpPr>
        <xdr:cNvPr id="54" name="正方形/長方形 53"/>
        <xdr:cNvSpPr/>
      </xdr:nvSpPr>
      <xdr:spPr>
        <a:xfrm>
          <a:off x="8659495" y="5608320"/>
          <a:ext cx="171450" cy="180975"/>
        </a:xfrm>
        <a:prstGeom prst="rect">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22</xdr:col>
      <xdr:colOff>123825</xdr:colOff>
      <xdr:row>19</xdr:row>
      <xdr:rowOff>95250</xdr:rowOff>
    </xdr:from>
    <xdr:to xmlns:xdr="http://schemas.openxmlformats.org/drawingml/2006/spreadsheetDrawing">
      <xdr:col>22</xdr:col>
      <xdr:colOff>295275</xdr:colOff>
      <xdr:row>19</xdr:row>
      <xdr:rowOff>276225</xdr:rowOff>
    </xdr:to>
    <xdr:sp macro="" textlink="">
      <xdr:nvSpPr>
        <xdr:cNvPr id="55" name="正方形/長方形 54"/>
        <xdr:cNvSpPr/>
      </xdr:nvSpPr>
      <xdr:spPr>
        <a:xfrm>
          <a:off x="8659495" y="5901690"/>
          <a:ext cx="171450" cy="180975"/>
        </a:xfrm>
        <a:prstGeom prst="rect">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23</xdr:col>
      <xdr:colOff>123825</xdr:colOff>
      <xdr:row>16</xdr:row>
      <xdr:rowOff>95250</xdr:rowOff>
    </xdr:from>
    <xdr:to xmlns:xdr="http://schemas.openxmlformats.org/drawingml/2006/spreadsheetDrawing">
      <xdr:col>23</xdr:col>
      <xdr:colOff>295275</xdr:colOff>
      <xdr:row>16</xdr:row>
      <xdr:rowOff>276225</xdr:rowOff>
    </xdr:to>
    <xdr:sp macro="" textlink="">
      <xdr:nvSpPr>
        <xdr:cNvPr id="56" name="正方形/長方形 55"/>
        <xdr:cNvSpPr/>
      </xdr:nvSpPr>
      <xdr:spPr>
        <a:xfrm>
          <a:off x="9047480" y="5021580"/>
          <a:ext cx="171450" cy="180975"/>
        </a:xfrm>
        <a:prstGeom prst="rect">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23</xdr:col>
      <xdr:colOff>123825</xdr:colOff>
      <xdr:row>17</xdr:row>
      <xdr:rowOff>95250</xdr:rowOff>
    </xdr:from>
    <xdr:to xmlns:xdr="http://schemas.openxmlformats.org/drawingml/2006/spreadsheetDrawing">
      <xdr:col>23</xdr:col>
      <xdr:colOff>295275</xdr:colOff>
      <xdr:row>17</xdr:row>
      <xdr:rowOff>276225</xdr:rowOff>
    </xdr:to>
    <xdr:sp macro="" textlink="">
      <xdr:nvSpPr>
        <xdr:cNvPr id="57" name="正方形/長方形 56"/>
        <xdr:cNvSpPr/>
      </xdr:nvSpPr>
      <xdr:spPr>
        <a:xfrm>
          <a:off x="9047480" y="5314950"/>
          <a:ext cx="171450" cy="180975"/>
        </a:xfrm>
        <a:prstGeom prst="rect">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23</xdr:col>
      <xdr:colOff>123825</xdr:colOff>
      <xdr:row>18</xdr:row>
      <xdr:rowOff>95250</xdr:rowOff>
    </xdr:from>
    <xdr:to xmlns:xdr="http://schemas.openxmlformats.org/drawingml/2006/spreadsheetDrawing">
      <xdr:col>23</xdr:col>
      <xdr:colOff>295275</xdr:colOff>
      <xdr:row>18</xdr:row>
      <xdr:rowOff>276225</xdr:rowOff>
    </xdr:to>
    <xdr:sp macro="" textlink="">
      <xdr:nvSpPr>
        <xdr:cNvPr id="58" name="正方形/長方形 57"/>
        <xdr:cNvSpPr/>
      </xdr:nvSpPr>
      <xdr:spPr>
        <a:xfrm>
          <a:off x="9047480" y="5608320"/>
          <a:ext cx="171450" cy="180975"/>
        </a:xfrm>
        <a:prstGeom prst="rect">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23</xdr:col>
      <xdr:colOff>123825</xdr:colOff>
      <xdr:row>19</xdr:row>
      <xdr:rowOff>95250</xdr:rowOff>
    </xdr:from>
    <xdr:to xmlns:xdr="http://schemas.openxmlformats.org/drawingml/2006/spreadsheetDrawing">
      <xdr:col>23</xdr:col>
      <xdr:colOff>295275</xdr:colOff>
      <xdr:row>19</xdr:row>
      <xdr:rowOff>276225</xdr:rowOff>
    </xdr:to>
    <xdr:sp macro="" textlink="">
      <xdr:nvSpPr>
        <xdr:cNvPr id="59" name="正方形/長方形 58"/>
        <xdr:cNvSpPr/>
      </xdr:nvSpPr>
      <xdr:spPr>
        <a:xfrm>
          <a:off x="9047480" y="5901690"/>
          <a:ext cx="171450" cy="180975"/>
        </a:xfrm>
        <a:prstGeom prst="rect">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24</xdr:col>
      <xdr:colOff>123825</xdr:colOff>
      <xdr:row>16</xdr:row>
      <xdr:rowOff>95250</xdr:rowOff>
    </xdr:from>
    <xdr:to xmlns:xdr="http://schemas.openxmlformats.org/drawingml/2006/spreadsheetDrawing">
      <xdr:col>24</xdr:col>
      <xdr:colOff>295275</xdr:colOff>
      <xdr:row>16</xdr:row>
      <xdr:rowOff>276225</xdr:rowOff>
    </xdr:to>
    <xdr:sp macro="" textlink="">
      <xdr:nvSpPr>
        <xdr:cNvPr id="60" name="正方形/長方形 59"/>
        <xdr:cNvSpPr/>
      </xdr:nvSpPr>
      <xdr:spPr>
        <a:xfrm>
          <a:off x="9435465" y="5021580"/>
          <a:ext cx="171450" cy="180975"/>
        </a:xfrm>
        <a:prstGeom prst="rect">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24</xdr:col>
      <xdr:colOff>123825</xdr:colOff>
      <xdr:row>17</xdr:row>
      <xdr:rowOff>95250</xdr:rowOff>
    </xdr:from>
    <xdr:to xmlns:xdr="http://schemas.openxmlformats.org/drawingml/2006/spreadsheetDrawing">
      <xdr:col>24</xdr:col>
      <xdr:colOff>295275</xdr:colOff>
      <xdr:row>17</xdr:row>
      <xdr:rowOff>276225</xdr:rowOff>
    </xdr:to>
    <xdr:sp macro="" textlink="">
      <xdr:nvSpPr>
        <xdr:cNvPr id="61" name="正方形/長方形 60"/>
        <xdr:cNvSpPr/>
      </xdr:nvSpPr>
      <xdr:spPr>
        <a:xfrm>
          <a:off x="9435465" y="5314950"/>
          <a:ext cx="171450" cy="180975"/>
        </a:xfrm>
        <a:prstGeom prst="rect">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24</xdr:col>
      <xdr:colOff>123825</xdr:colOff>
      <xdr:row>18</xdr:row>
      <xdr:rowOff>95250</xdr:rowOff>
    </xdr:from>
    <xdr:to xmlns:xdr="http://schemas.openxmlformats.org/drawingml/2006/spreadsheetDrawing">
      <xdr:col>24</xdr:col>
      <xdr:colOff>295275</xdr:colOff>
      <xdr:row>18</xdr:row>
      <xdr:rowOff>276225</xdr:rowOff>
    </xdr:to>
    <xdr:sp macro="" textlink="">
      <xdr:nvSpPr>
        <xdr:cNvPr id="62" name="正方形/長方形 61"/>
        <xdr:cNvSpPr/>
      </xdr:nvSpPr>
      <xdr:spPr>
        <a:xfrm>
          <a:off x="9435465" y="5608320"/>
          <a:ext cx="171450" cy="180975"/>
        </a:xfrm>
        <a:prstGeom prst="rect">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24</xdr:col>
      <xdr:colOff>123825</xdr:colOff>
      <xdr:row>19</xdr:row>
      <xdr:rowOff>95250</xdr:rowOff>
    </xdr:from>
    <xdr:to xmlns:xdr="http://schemas.openxmlformats.org/drawingml/2006/spreadsheetDrawing">
      <xdr:col>24</xdr:col>
      <xdr:colOff>295275</xdr:colOff>
      <xdr:row>19</xdr:row>
      <xdr:rowOff>276225</xdr:rowOff>
    </xdr:to>
    <xdr:sp macro="" textlink="">
      <xdr:nvSpPr>
        <xdr:cNvPr id="63" name="正方形/長方形 62"/>
        <xdr:cNvSpPr/>
      </xdr:nvSpPr>
      <xdr:spPr>
        <a:xfrm>
          <a:off x="9435465" y="5901690"/>
          <a:ext cx="171450" cy="180975"/>
        </a:xfrm>
        <a:prstGeom prst="rect">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25</xdr:col>
      <xdr:colOff>123825</xdr:colOff>
      <xdr:row>16</xdr:row>
      <xdr:rowOff>95250</xdr:rowOff>
    </xdr:from>
    <xdr:to xmlns:xdr="http://schemas.openxmlformats.org/drawingml/2006/spreadsheetDrawing">
      <xdr:col>25</xdr:col>
      <xdr:colOff>295275</xdr:colOff>
      <xdr:row>16</xdr:row>
      <xdr:rowOff>276225</xdr:rowOff>
    </xdr:to>
    <xdr:sp macro="" textlink="">
      <xdr:nvSpPr>
        <xdr:cNvPr id="64" name="正方形/長方形 63"/>
        <xdr:cNvSpPr/>
      </xdr:nvSpPr>
      <xdr:spPr>
        <a:xfrm>
          <a:off x="9823450" y="5021580"/>
          <a:ext cx="171450" cy="180975"/>
        </a:xfrm>
        <a:prstGeom prst="rect">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25</xdr:col>
      <xdr:colOff>123825</xdr:colOff>
      <xdr:row>17</xdr:row>
      <xdr:rowOff>95250</xdr:rowOff>
    </xdr:from>
    <xdr:to xmlns:xdr="http://schemas.openxmlformats.org/drawingml/2006/spreadsheetDrawing">
      <xdr:col>25</xdr:col>
      <xdr:colOff>295275</xdr:colOff>
      <xdr:row>17</xdr:row>
      <xdr:rowOff>276225</xdr:rowOff>
    </xdr:to>
    <xdr:sp macro="" textlink="">
      <xdr:nvSpPr>
        <xdr:cNvPr id="65" name="正方形/長方形 64"/>
        <xdr:cNvSpPr/>
      </xdr:nvSpPr>
      <xdr:spPr>
        <a:xfrm>
          <a:off x="9823450" y="5314950"/>
          <a:ext cx="171450" cy="180975"/>
        </a:xfrm>
        <a:prstGeom prst="rect">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25</xdr:col>
      <xdr:colOff>123825</xdr:colOff>
      <xdr:row>18</xdr:row>
      <xdr:rowOff>95250</xdr:rowOff>
    </xdr:from>
    <xdr:to xmlns:xdr="http://schemas.openxmlformats.org/drawingml/2006/spreadsheetDrawing">
      <xdr:col>25</xdr:col>
      <xdr:colOff>295275</xdr:colOff>
      <xdr:row>18</xdr:row>
      <xdr:rowOff>276225</xdr:rowOff>
    </xdr:to>
    <xdr:sp macro="" textlink="">
      <xdr:nvSpPr>
        <xdr:cNvPr id="66" name="正方形/長方形 65"/>
        <xdr:cNvSpPr/>
      </xdr:nvSpPr>
      <xdr:spPr>
        <a:xfrm>
          <a:off x="9823450" y="5608320"/>
          <a:ext cx="171450" cy="180975"/>
        </a:xfrm>
        <a:prstGeom prst="rect">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25</xdr:col>
      <xdr:colOff>123825</xdr:colOff>
      <xdr:row>19</xdr:row>
      <xdr:rowOff>95250</xdr:rowOff>
    </xdr:from>
    <xdr:to xmlns:xdr="http://schemas.openxmlformats.org/drawingml/2006/spreadsheetDrawing">
      <xdr:col>25</xdr:col>
      <xdr:colOff>295275</xdr:colOff>
      <xdr:row>19</xdr:row>
      <xdr:rowOff>276225</xdr:rowOff>
    </xdr:to>
    <xdr:sp macro="" textlink="">
      <xdr:nvSpPr>
        <xdr:cNvPr id="67" name="正方形/長方形 66"/>
        <xdr:cNvSpPr/>
      </xdr:nvSpPr>
      <xdr:spPr>
        <a:xfrm>
          <a:off x="9823450" y="5901690"/>
          <a:ext cx="171450" cy="180975"/>
        </a:xfrm>
        <a:prstGeom prst="rect">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21</xdr:col>
      <xdr:colOff>123825</xdr:colOff>
      <xdr:row>17</xdr:row>
      <xdr:rowOff>95250</xdr:rowOff>
    </xdr:from>
    <xdr:to xmlns:xdr="http://schemas.openxmlformats.org/drawingml/2006/spreadsheetDrawing">
      <xdr:col>21</xdr:col>
      <xdr:colOff>295275</xdr:colOff>
      <xdr:row>17</xdr:row>
      <xdr:rowOff>276225</xdr:rowOff>
    </xdr:to>
    <xdr:sp macro="" textlink="">
      <xdr:nvSpPr>
        <xdr:cNvPr id="68" name="正方形/長方形 67"/>
        <xdr:cNvSpPr/>
      </xdr:nvSpPr>
      <xdr:spPr>
        <a:xfrm>
          <a:off x="8271510" y="5314950"/>
          <a:ext cx="171450" cy="180975"/>
        </a:xfrm>
        <a:prstGeom prst="rect">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21</xdr:col>
      <xdr:colOff>123825</xdr:colOff>
      <xdr:row>18</xdr:row>
      <xdr:rowOff>95250</xdr:rowOff>
    </xdr:from>
    <xdr:to xmlns:xdr="http://schemas.openxmlformats.org/drawingml/2006/spreadsheetDrawing">
      <xdr:col>21</xdr:col>
      <xdr:colOff>295275</xdr:colOff>
      <xdr:row>18</xdr:row>
      <xdr:rowOff>276225</xdr:rowOff>
    </xdr:to>
    <xdr:sp macro="" textlink="">
      <xdr:nvSpPr>
        <xdr:cNvPr id="69" name="正方形/長方形 68"/>
        <xdr:cNvSpPr/>
      </xdr:nvSpPr>
      <xdr:spPr>
        <a:xfrm>
          <a:off x="8271510" y="5608320"/>
          <a:ext cx="171450" cy="180975"/>
        </a:xfrm>
        <a:prstGeom prst="rect">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21</xdr:col>
      <xdr:colOff>123825</xdr:colOff>
      <xdr:row>19</xdr:row>
      <xdr:rowOff>95250</xdr:rowOff>
    </xdr:from>
    <xdr:to xmlns:xdr="http://schemas.openxmlformats.org/drawingml/2006/spreadsheetDrawing">
      <xdr:col>21</xdr:col>
      <xdr:colOff>295275</xdr:colOff>
      <xdr:row>19</xdr:row>
      <xdr:rowOff>276225</xdr:rowOff>
    </xdr:to>
    <xdr:sp macro="" textlink="">
      <xdr:nvSpPr>
        <xdr:cNvPr id="70" name="正方形/長方形 69"/>
        <xdr:cNvSpPr/>
      </xdr:nvSpPr>
      <xdr:spPr>
        <a:xfrm>
          <a:off x="8271510" y="5901690"/>
          <a:ext cx="171450" cy="180975"/>
        </a:xfrm>
        <a:prstGeom prst="rect">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18</xdr:col>
      <xdr:colOff>385445</xdr:colOff>
      <xdr:row>0</xdr:row>
      <xdr:rowOff>47625</xdr:rowOff>
    </xdr:from>
    <xdr:to xmlns:xdr="http://schemas.openxmlformats.org/drawingml/2006/spreadsheetDrawing">
      <xdr:col>28</xdr:col>
      <xdr:colOff>381000</xdr:colOff>
      <xdr:row>4</xdr:row>
      <xdr:rowOff>152400</xdr:rowOff>
    </xdr:to>
    <xdr:sp macro="" textlink="">
      <xdr:nvSpPr>
        <xdr:cNvPr id="72" name="角丸四角形吹き出し 71"/>
        <xdr:cNvSpPr/>
      </xdr:nvSpPr>
      <xdr:spPr>
        <a:xfrm>
          <a:off x="7369175" y="47625"/>
          <a:ext cx="3875405" cy="1628775"/>
        </a:xfrm>
        <a:prstGeom prst="wedgeRoundRectCallout">
          <a:avLst>
            <a:gd name="adj1" fmla="val -21280"/>
            <a:gd name="adj2" fmla="val 61890"/>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u="sng">
              <a:solidFill>
                <a:srgbClr val="FF0000"/>
              </a:solidFill>
            </a:rPr>
            <a:t>舞台平面図の作り方</a:t>
          </a:r>
        </a:p>
        <a:p>
          <a:pPr algn="l"/>
          <a:r>
            <a:rPr kumimoji="1" lang="ja-JP" altLang="en-US" sz="1200">
              <a:solidFill>
                <a:srgbClr val="FF0000"/>
              </a:solidFill>
            </a:rPr>
            <a:t>　　</a:t>
          </a:r>
          <a:r>
            <a:rPr kumimoji="1" lang="ja-JP" altLang="en-US" sz="1200" b="1">
              <a:solidFill>
                <a:srgbClr val="FF0000"/>
              </a:solidFill>
            </a:rPr>
            <a:t>下記の「平台」や「備品記号（△▽〇等）」を、</a:t>
          </a:r>
        </a:p>
        <a:p>
          <a:pPr algn="l"/>
          <a:r>
            <a:rPr kumimoji="1" lang="ja-JP" altLang="en-US" sz="1200" b="1">
              <a:solidFill>
                <a:srgbClr val="FF0000"/>
              </a:solidFill>
            </a:rPr>
            <a:t>　　左下の「Ａ　舞台平面図」の上へ配置してください。</a:t>
          </a:r>
        </a:p>
        <a:p>
          <a:pPr algn="l"/>
          <a:r>
            <a:rPr kumimoji="1" lang="ja-JP" altLang="en-US" sz="1400" b="1" u="sng">
              <a:solidFill>
                <a:srgbClr val="FF0000"/>
              </a:solidFill>
            </a:rPr>
            <a:t>配置の方法</a:t>
          </a:r>
        </a:p>
        <a:p>
          <a:pPr algn="l"/>
          <a:r>
            <a:rPr kumimoji="1" lang="ja-JP" altLang="en-US" sz="1200" b="1">
              <a:solidFill>
                <a:srgbClr val="FF0000"/>
              </a:solidFill>
            </a:rPr>
            <a:t>　　図形の上でマウスをクリックしたまま、</a:t>
          </a:r>
        </a:p>
        <a:p>
          <a:pPr algn="l"/>
          <a:r>
            <a:rPr kumimoji="1" lang="ja-JP" altLang="en-US" sz="1200" b="1">
              <a:solidFill>
                <a:srgbClr val="FF0000"/>
              </a:solidFill>
            </a:rPr>
            <a:t>　　希望の位置まで移動し、クリックを離してください。</a:t>
          </a:r>
        </a:p>
      </xdr:txBody>
    </xdr:sp>
    <xdr:clientData/>
  </xdr:twoCellAnchor>
  <xdr:twoCellAnchor>
    <xdr:from xmlns:xdr="http://schemas.openxmlformats.org/drawingml/2006/spreadsheetDrawing">
      <xdr:col>22</xdr:col>
      <xdr:colOff>135890</xdr:colOff>
      <xdr:row>11</xdr:row>
      <xdr:rowOff>76200</xdr:rowOff>
    </xdr:from>
    <xdr:to xmlns:xdr="http://schemas.openxmlformats.org/drawingml/2006/spreadsheetDrawing">
      <xdr:col>22</xdr:col>
      <xdr:colOff>304800</xdr:colOff>
      <xdr:row>11</xdr:row>
      <xdr:rowOff>229235</xdr:rowOff>
    </xdr:to>
    <xdr:sp macro="" textlink="">
      <xdr:nvSpPr>
        <xdr:cNvPr id="74" name="二等辺三角形 73"/>
        <xdr:cNvSpPr/>
      </xdr:nvSpPr>
      <xdr:spPr>
        <a:xfrm flipV="1">
          <a:off x="8671560" y="3535680"/>
          <a:ext cx="168910" cy="153035"/>
        </a:xfrm>
        <a:prstGeom prst="triangle">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23</xdr:col>
      <xdr:colOff>135890</xdr:colOff>
      <xdr:row>11</xdr:row>
      <xdr:rowOff>76200</xdr:rowOff>
    </xdr:from>
    <xdr:to xmlns:xdr="http://schemas.openxmlformats.org/drawingml/2006/spreadsheetDrawing">
      <xdr:col>23</xdr:col>
      <xdr:colOff>304800</xdr:colOff>
      <xdr:row>11</xdr:row>
      <xdr:rowOff>229235</xdr:rowOff>
    </xdr:to>
    <xdr:sp macro="" textlink="">
      <xdr:nvSpPr>
        <xdr:cNvPr id="76" name="二等辺三角形 75"/>
        <xdr:cNvSpPr/>
      </xdr:nvSpPr>
      <xdr:spPr>
        <a:xfrm flipV="1">
          <a:off x="9059545" y="3535680"/>
          <a:ext cx="168910" cy="153035"/>
        </a:xfrm>
        <a:prstGeom prst="triangle">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24</xdr:col>
      <xdr:colOff>135890</xdr:colOff>
      <xdr:row>11</xdr:row>
      <xdr:rowOff>76200</xdr:rowOff>
    </xdr:from>
    <xdr:to xmlns:xdr="http://schemas.openxmlformats.org/drawingml/2006/spreadsheetDrawing">
      <xdr:col>24</xdr:col>
      <xdr:colOff>304800</xdr:colOff>
      <xdr:row>11</xdr:row>
      <xdr:rowOff>229235</xdr:rowOff>
    </xdr:to>
    <xdr:sp macro="" textlink="">
      <xdr:nvSpPr>
        <xdr:cNvPr id="77" name="二等辺三角形 76"/>
        <xdr:cNvSpPr/>
      </xdr:nvSpPr>
      <xdr:spPr>
        <a:xfrm flipV="1">
          <a:off x="9447530" y="3535680"/>
          <a:ext cx="168910" cy="153035"/>
        </a:xfrm>
        <a:prstGeom prst="triangle">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25</xdr:col>
      <xdr:colOff>135890</xdr:colOff>
      <xdr:row>11</xdr:row>
      <xdr:rowOff>76200</xdr:rowOff>
    </xdr:from>
    <xdr:to xmlns:xdr="http://schemas.openxmlformats.org/drawingml/2006/spreadsheetDrawing">
      <xdr:col>25</xdr:col>
      <xdr:colOff>304800</xdr:colOff>
      <xdr:row>11</xdr:row>
      <xdr:rowOff>229235</xdr:rowOff>
    </xdr:to>
    <xdr:sp macro="" textlink="">
      <xdr:nvSpPr>
        <xdr:cNvPr id="79" name="二等辺三角形 78"/>
        <xdr:cNvSpPr/>
      </xdr:nvSpPr>
      <xdr:spPr>
        <a:xfrm flipV="1">
          <a:off x="9835515" y="3535680"/>
          <a:ext cx="168910" cy="153035"/>
        </a:xfrm>
        <a:prstGeom prst="triangle">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38</xdr:col>
      <xdr:colOff>212090</xdr:colOff>
      <xdr:row>14</xdr:row>
      <xdr:rowOff>266700</xdr:rowOff>
    </xdr:from>
    <xdr:to xmlns:xdr="http://schemas.openxmlformats.org/drawingml/2006/spreadsheetDrawing">
      <xdr:col>38</xdr:col>
      <xdr:colOff>385445</xdr:colOff>
      <xdr:row>15</xdr:row>
      <xdr:rowOff>137795</xdr:rowOff>
    </xdr:to>
    <xdr:sp macro="" textlink="">
      <xdr:nvSpPr>
        <xdr:cNvPr id="84" name="二等辺三角形 64"/>
        <xdr:cNvSpPr/>
      </xdr:nvSpPr>
      <xdr:spPr>
        <a:xfrm>
          <a:off x="14955520" y="4606290"/>
          <a:ext cx="173355" cy="164465"/>
        </a:xfrm>
        <a:prstGeom prst="triangle">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36</xdr:col>
      <xdr:colOff>99060</xdr:colOff>
      <xdr:row>14</xdr:row>
      <xdr:rowOff>52705</xdr:rowOff>
    </xdr:from>
    <xdr:to xmlns:xdr="http://schemas.openxmlformats.org/drawingml/2006/spreadsheetDrawing">
      <xdr:col>36</xdr:col>
      <xdr:colOff>318770</xdr:colOff>
      <xdr:row>14</xdr:row>
      <xdr:rowOff>260985</xdr:rowOff>
    </xdr:to>
    <xdr:sp macro="" textlink="">
      <xdr:nvSpPr>
        <xdr:cNvPr id="85" name="円/楕円 65"/>
        <xdr:cNvSpPr/>
      </xdr:nvSpPr>
      <xdr:spPr>
        <a:xfrm>
          <a:off x="14066520" y="4392295"/>
          <a:ext cx="219710" cy="208280"/>
        </a:xfrm>
        <a:prstGeom prst="ellipse">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42</xdr:col>
      <xdr:colOff>12700</xdr:colOff>
      <xdr:row>14</xdr:row>
      <xdr:rowOff>110490</xdr:rowOff>
    </xdr:from>
    <xdr:to xmlns:xdr="http://schemas.openxmlformats.org/drawingml/2006/spreadsheetDrawing">
      <xdr:col>42</xdr:col>
      <xdr:colOff>196215</xdr:colOff>
      <xdr:row>14</xdr:row>
      <xdr:rowOff>293370</xdr:rowOff>
    </xdr:to>
    <xdr:sp macro="" textlink="">
      <xdr:nvSpPr>
        <xdr:cNvPr id="86" name="円/楕円 66"/>
        <xdr:cNvSpPr/>
      </xdr:nvSpPr>
      <xdr:spPr>
        <a:xfrm>
          <a:off x="16308070" y="4450080"/>
          <a:ext cx="183515" cy="182880"/>
        </a:xfrm>
        <a:prstGeom prst="ellipse">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42</xdr:col>
      <xdr:colOff>5080</xdr:colOff>
      <xdr:row>13</xdr:row>
      <xdr:rowOff>97790</xdr:rowOff>
    </xdr:from>
    <xdr:to xmlns:xdr="http://schemas.openxmlformats.org/drawingml/2006/spreadsheetDrawing">
      <xdr:col>42</xdr:col>
      <xdr:colOff>169545</xdr:colOff>
      <xdr:row>13</xdr:row>
      <xdr:rowOff>286385</xdr:rowOff>
    </xdr:to>
    <xdr:sp macro="" textlink="">
      <xdr:nvSpPr>
        <xdr:cNvPr id="87" name="正方形/長方形 67"/>
        <xdr:cNvSpPr/>
      </xdr:nvSpPr>
      <xdr:spPr>
        <a:xfrm>
          <a:off x="16300450" y="4144010"/>
          <a:ext cx="164465" cy="188595"/>
        </a:xfrm>
        <a:prstGeom prst="rect">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36</xdr:col>
      <xdr:colOff>118745</xdr:colOff>
      <xdr:row>13</xdr:row>
      <xdr:rowOff>89535</xdr:rowOff>
    </xdr:from>
    <xdr:to xmlns:xdr="http://schemas.openxmlformats.org/drawingml/2006/spreadsheetDrawing">
      <xdr:col>36</xdr:col>
      <xdr:colOff>290195</xdr:colOff>
      <xdr:row>13</xdr:row>
      <xdr:rowOff>278130</xdr:rowOff>
    </xdr:to>
    <xdr:sp macro="" textlink="">
      <xdr:nvSpPr>
        <xdr:cNvPr id="88" name="正方形/長方形 68"/>
        <xdr:cNvSpPr/>
      </xdr:nvSpPr>
      <xdr:spPr>
        <a:xfrm>
          <a:off x="14086205" y="4135755"/>
          <a:ext cx="171450" cy="188595"/>
        </a:xfrm>
        <a:prstGeom prst="rect">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34</xdr:col>
      <xdr:colOff>13970</xdr:colOff>
      <xdr:row>9</xdr:row>
      <xdr:rowOff>254000</xdr:rowOff>
    </xdr:from>
    <xdr:to xmlns:xdr="http://schemas.openxmlformats.org/drawingml/2006/spreadsheetDrawing">
      <xdr:col>44</xdr:col>
      <xdr:colOff>66675</xdr:colOff>
      <xdr:row>12</xdr:row>
      <xdr:rowOff>271780</xdr:rowOff>
    </xdr:to>
    <xdr:grpSp>
      <xdr:nvGrpSpPr>
        <xdr:cNvPr id="93" name="グループ 74"/>
        <xdr:cNvGrpSpPr/>
      </xdr:nvGrpSpPr>
      <xdr:grpSpPr>
        <a:xfrm>
          <a:off x="13205460" y="3126740"/>
          <a:ext cx="3932555" cy="897890"/>
          <a:chOff x="7475332" y="1875118"/>
          <a:chExt cx="3939383" cy="891211"/>
        </a:xfrm>
      </xdr:grpSpPr>
      <xdr:sp macro="" textlink="">
        <xdr:nvSpPr>
          <xdr:cNvPr id="94" name="四角形 75"/>
          <xdr:cNvSpPr/>
        </xdr:nvSpPr>
        <xdr:spPr>
          <a:xfrm>
            <a:off x="7475332" y="1875118"/>
            <a:ext cx="3939383" cy="891211"/>
          </a:xfrm>
          <a:prstGeom prst="rect">
            <a:avLst/>
          </a:prstGeom>
          <a:solidFill>
            <a:schemeClr val="bg1">
              <a:lumMod val="85000"/>
            </a:schemeClr>
          </a:solidFill>
          <a:ln w="12700" cap="flat" cmpd="sng">
            <a:solidFill>
              <a:schemeClr val="accent1">
                <a:shade val="50000"/>
              </a:schemeClr>
            </a:solidFill>
            <a:prstDash val="solid"/>
            <a:miter/>
            <a:headEnd/>
            <a:tailEn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91439" tIns="45719" rIns="91439" bIns="45719"/>
          <a:lstStyle/>
          <a:p>
            <a:endParaRPr kumimoji="1" lang="ja-JP" altLang="en-US"/>
          </a:p>
        </xdr:txBody>
      </xdr:sp>
      <xdr:sp macro="" textlink="">
        <xdr:nvSpPr>
          <xdr:cNvPr id="95" name="正方形/長方形 76"/>
          <xdr:cNvSpPr/>
        </xdr:nvSpPr>
        <xdr:spPr>
          <a:xfrm>
            <a:off x="8661326" y="1999876"/>
            <a:ext cx="1581451" cy="614292"/>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平台</a:t>
            </a:r>
            <a:endParaRPr kumimoji="1" lang="en-US" altLang="ja-JP" sz="1100">
              <a:solidFill>
                <a:schemeClr val="tx1"/>
              </a:solidFill>
            </a:endParaRPr>
          </a:p>
          <a:p>
            <a:pPr algn="ctr"/>
            <a:r>
              <a:rPr kumimoji="1" lang="ja-JP" altLang="en-US" sz="1100">
                <a:solidFill>
                  <a:schemeClr val="tx1"/>
                </a:solidFill>
              </a:rPr>
              <a:t>（</a:t>
            </a:r>
            <a:r>
              <a:rPr kumimoji="1" lang="en-US" altLang="ja-JP" sz="1100">
                <a:solidFill>
                  <a:schemeClr val="tx1"/>
                </a:solidFill>
              </a:rPr>
              <a:t>12</a:t>
            </a:r>
            <a:r>
              <a:rPr kumimoji="1" lang="ja-JP" altLang="en-US" sz="1100">
                <a:solidFill>
                  <a:schemeClr val="tx1"/>
                </a:solidFill>
              </a:rPr>
              <a:t>月6</a:t>
            </a:r>
            <a:r>
              <a:rPr kumimoji="1" lang="ja-JP" altLang="en-US" sz="1100">
                <a:solidFill>
                  <a:schemeClr val="tx1"/>
                </a:solidFill>
              </a:rPr>
              <a:t>日（土）のみ配置）</a:t>
            </a:r>
            <a:endParaRPr kumimoji="1" lang="ja-JP" altLang="en-US" sz="1100">
              <a:solidFill>
                <a:schemeClr val="tx1"/>
              </a:solidFill>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4</xdr:col>
      <xdr:colOff>19050</xdr:colOff>
      <xdr:row>9</xdr:row>
      <xdr:rowOff>218440</xdr:rowOff>
    </xdr:from>
    <xdr:to xmlns:xdr="http://schemas.openxmlformats.org/drawingml/2006/spreadsheetDrawing">
      <xdr:col>14</xdr:col>
      <xdr:colOff>19050</xdr:colOff>
      <xdr:row>12</xdr:row>
      <xdr:rowOff>279400</xdr:rowOff>
    </xdr:to>
    <xdr:grpSp>
      <xdr:nvGrpSpPr>
        <xdr:cNvPr id="3" name="グループ化 2"/>
        <xdr:cNvGrpSpPr/>
      </xdr:nvGrpSpPr>
      <xdr:grpSpPr>
        <a:xfrm>
          <a:off x="1570990" y="3194050"/>
          <a:ext cx="3879850" cy="941070"/>
          <a:chOff x="8572500" y="4400550"/>
          <a:chExt cx="4429125" cy="942975"/>
        </a:xfrm>
      </xdr:grpSpPr>
      <xdr:sp macro="" textlink="">
        <xdr:nvSpPr>
          <xdr:cNvPr id="5" name="正方形/長方形 4"/>
          <xdr:cNvSpPr/>
        </xdr:nvSpPr>
        <xdr:spPr>
          <a:xfrm>
            <a:off x="8572500" y="4400550"/>
            <a:ext cx="4429125" cy="314325"/>
          </a:xfrm>
          <a:prstGeom prst="rect">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 name="正方形/長方形 5"/>
          <xdr:cNvSpPr/>
        </xdr:nvSpPr>
        <xdr:spPr>
          <a:xfrm>
            <a:off x="8572500" y="4714875"/>
            <a:ext cx="4429125" cy="314325"/>
          </a:xfrm>
          <a:prstGeom prst="rect">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7" name="正方形/長方形 6"/>
          <xdr:cNvSpPr/>
        </xdr:nvSpPr>
        <xdr:spPr>
          <a:xfrm>
            <a:off x="8572500" y="5029200"/>
            <a:ext cx="4429125" cy="314325"/>
          </a:xfrm>
          <a:prstGeom prst="rect">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mlns:xdr="http://schemas.openxmlformats.org/drawingml/2006/spreadsheetDrawing">
      <xdr:col>21</xdr:col>
      <xdr:colOff>202565</xdr:colOff>
      <xdr:row>11</xdr:row>
      <xdr:rowOff>66675</xdr:rowOff>
    </xdr:from>
    <xdr:to xmlns:xdr="http://schemas.openxmlformats.org/drawingml/2006/spreadsheetDrawing">
      <xdr:col>21</xdr:col>
      <xdr:colOff>385445</xdr:colOff>
      <xdr:row>11</xdr:row>
      <xdr:rowOff>257810</xdr:rowOff>
    </xdr:to>
    <xdr:sp macro="" textlink="">
      <xdr:nvSpPr>
        <xdr:cNvPr id="8" name="二等辺三角形 7"/>
        <xdr:cNvSpPr/>
      </xdr:nvSpPr>
      <xdr:spPr>
        <a:xfrm flipV="1">
          <a:off x="8350250" y="3629025"/>
          <a:ext cx="182880" cy="191135"/>
        </a:xfrm>
        <a:prstGeom prst="triangle">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22</xdr:col>
      <xdr:colOff>154940</xdr:colOff>
      <xdr:row>10</xdr:row>
      <xdr:rowOff>48260</xdr:rowOff>
    </xdr:from>
    <xdr:to xmlns:xdr="http://schemas.openxmlformats.org/drawingml/2006/spreadsheetDrawing">
      <xdr:col>22</xdr:col>
      <xdr:colOff>334645</xdr:colOff>
      <xdr:row>10</xdr:row>
      <xdr:rowOff>204470</xdr:rowOff>
    </xdr:to>
    <xdr:sp macro="" textlink="">
      <xdr:nvSpPr>
        <xdr:cNvPr id="9" name="二等辺三角形 8"/>
        <xdr:cNvSpPr/>
      </xdr:nvSpPr>
      <xdr:spPr>
        <a:xfrm>
          <a:off x="8690610" y="3317240"/>
          <a:ext cx="179705" cy="156210"/>
        </a:xfrm>
        <a:prstGeom prst="triangle">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8</xdr:col>
      <xdr:colOff>212090</xdr:colOff>
      <xdr:row>14</xdr:row>
      <xdr:rowOff>266700</xdr:rowOff>
    </xdr:from>
    <xdr:to xmlns:xdr="http://schemas.openxmlformats.org/drawingml/2006/spreadsheetDrawing">
      <xdr:col>8</xdr:col>
      <xdr:colOff>385445</xdr:colOff>
      <xdr:row>15</xdr:row>
      <xdr:rowOff>137795</xdr:rowOff>
    </xdr:to>
    <xdr:sp macro="" textlink="">
      <xdr:nvSpPr>
        <xdr:cNvPr id="10" name="二等辺三角形 9"/>
        <xdr:cNvSpPr/>
      </xdr:nvSpPr>
      <xdr:spPr>
        <a:xfrm>
          <a:off x="3315970" y="4709160"/>
          <a:ext cx="173355" cy="164465"/>
        </a:xfrm>
        <a:prstGeom prst="triangle">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23</xdr:col>
      <xdr:colOff>145415</xdr:colOff>
      <xdr:row>10</xdr:row>
      <xdr:rowOff>67945</xdr:rowOff>
    </xdr:from>
    <xdr:to xmlns:xdr="http://schemas.openxmlformats.org/drawingml/2006/spreadsheetDrawing">
      <xdr:col>23</xdr:col>
      <xdr:colOff>325120</xdr:colOff>
      <xdr:row>10</xdr:row>
      <xdr:rowOff>224155</xdr:rowOff>
    </xdr:to>
    <xdr:sp macro="" textlink="">
      <xdr:nvSpPr>
        <xdr:cNvPr id="11" name="二等辺三角形 10"/>
        <xdr:cNvSpPr/>
      </xdr:nvSpPr>
      <xdr:spPr>
        <a:xfrm>
          <a:off x="9069070" y="3336925"/>
          <a:ext cx="179705" cy="156210"/>
        </a:xfrm>
        <a:prstGeom prst="triangle">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24</xdr:col>
      <xdr:colOff>145415</xdr:colOff>
      <xdr:row>10</xdr:row>
      <xdr:rowOff>67945</xdr:rowOff>
    </xdr:from>
    <xdr:to xmlns:xdr="http://schemas.openxmlformats.org/drawingml/2006/spreadsheetDrawing">
      <xdr:col>24</xdr:col>
      <xdr:colOff>325120</xdr:colOff>
      <xdr:row>10</xdr:row>
      <xdr:rowOff>224155</xdr:rowOff>
    </xdr:to>
    <xdr:sp macro="" textlink="">
      <xdr:nvSpPr>
        <xdr:cNvPr id="12" name="二等辺三角形 11"/>
        <xdr:cNvSpPr/>
      </xdr:nvSpPr>
      <xdr:spPr>
        <a:xfrm>
          <a:off x="9457055" y="3336925"/>
          <a:ext cx="179705" cy="156210"/>
        </a:xfrm>
        <a:prstGeom prst="triangle">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25</xdr:col>
      <xdr:colOff>145415</xdr:colOff>
      <xdr:row>10</xdr:row>
      <xdr:rowOff>67945</xdr:rowOff>
    </xdr:from>
    <xdr:to xmlns:xdr="http://schemas.openxmlformats.org/drawingml/2006/spreadsheetDrawing">
      <xdr:col>25</xdr:col>
      <xdr:colOff>325120</xdr:colOff>
      <xdr:row>10</xdr:row>
      <xdr:rowOff>224155</xdr:rowOff>
    </xdr:to>
    <xdr:sp macro="" textlink="">
      <xdr:nvSpPr>
        <xdr:cNvPr id="13" name="二等辺三角形 12"/>
        <xdr:cNvSpPr/>
      </xdr:nvSpPr>
      <xdr:spPr>
        <a:xfrm>
          <a:off x="9845040" y="3336925"/>
          <a:ext cx="179705" cy="156210"/>
        </a:xfrm>
        <a:prstGeom prst="triangle">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22</xdr:col>
      <xdr:colOff>154940</xdr:colOff>
      <xdr:row>11</xdr:row>
      <xdr:rowOff>66675</xdr:rowOff>
    </xdr:from>
    <xdr:to xmlns:xdr="http://schemas.openxmlformats.org/drawingml/2006/spreadsheetDrawing">
      <xdr:col>22</xdr:col>
      <xdr:colOff>352425</xdr:colOff>
      <xdr:row>11</xdr:row>
      <xdr:rowOff>257810</xdr:rowOff>
    </xdr:to>
    <xdr:sp macro="" textlink="">
      <xdr:nvSpPr>
        <xdr:cNvPr id="14" name="二等辺三角形 13"/>
        <xdr:cNvSpPr/>
      </xdr:nvSpPr>
      <xdr:spPr>
        <a:xfrm flipV="1">
          <a:off x="8690610" y="3629025"/>
          <a:ext cx="197485" cy="191135"/>
        </a:xfrm>
        <a:prstGeom prst="triangle">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23</xdr:col>
      <xdr:colOff>145415</xdr:colOff>
      <xdr:row>11</xdr:row>
      <xdr:rowOff>76200</xdr:rowOff>
    </xdr:from>
    <xdr:to xmlns:xdr="http://schemas.openxmlformats.org/drawingml/2006/spreadsheetDrawing">
      <xdr:col>23</xdr:col>
      <xdr:colOff>342900</xdr:colOff>
      <xdr:row>11</xdr:row>
      <xdr:rowOff>266700</xdr:rowOff>
    </xdr:to>
    <xdr:sp macro="" textlink="">
      <xdr:nvSpPr>
        <xdr:cNvPr id="15" name="二等辺三角形 14"/>
        <xdr:cNvSpPr/>
      </xdr:nvSpPr>
      <xdr:spPr>
        <a:xfrm flipV="1">
          <a:off x="9069070" y="3638550"/>
          <a:ext cx="197485" cy="190500"/>
        </a:xfrm>
        <a:prstGeom prst="triangle">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24</xdr:col>
      <xdr:colOff>145415</xdr:colOff>
      <xdr:row>11</xdr:row>
      <xdr:rowOff>76200</xdr:rowOff>
    </xdr:from>
    <xdr:to xmlns:xdr="http://schemas.openxmlformats.org/drawingml/2006/spreadsheetDrawing">
      <xdr:col>24</xdr:col>
      <xdr:colOff>342900</xdr:colOff>
      <xdr:row>11</xdr:row>
      <xdr:rowOff>266700</xdr:rowOff>
    </xdr:to>
    <xdr:sp macro="" textlink="">
      <xdr:nvSpPr>
        <xdr:cNvPr id="16" name="二等辺三角形 15"/>
        <xdr:cNvSpPr/>
      </xdr:nvSpPr>
      <xdr:spPr>
        <a:xfrm flipV="1">
          <a:off x="9457055" y="3638550"/>
          <a:ext cx="197485" cy="190500"/>
        </a:xfrm>
        <a:prstGeom prst="triangle">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25</xdr:col>
      <xdr:colOff>145415</xdr:colOff>
      <xdr:row>11</xdr:row>
      <xdr:rowOff>76200</xdr:rowOff>
    </xdr:from>
    <xdr:to xmlns:xdr="http://schemas.openxmlformats.org/drawingml/2006/spreadsheetDrawing">
      <xdr:col>25</xdr:col>
      <xdr:colOff>342900</xdr:colOff>
      <xdr:row>11</xdr:row>
      <xdr:rowOff>266700</xdr:rowOff>
    </xdr:to>
    <xdr:sp macro="" textlink="">
      <xdr:nvSpPr>
        <xdr:cNvPr id="17" name="二等辺三角形 16"/>
        <xdr:cNvSpPr/>
      </xdr:nvSpPr>
      <xdr:spPr>
        <a:xfrm flipV="1">
          <a:off x="9845040" y="3638550"/>
          <a:ext cx="197485" cy="190500"/>
        </a:xfrm>
        <a:prstGeom prst="triangle">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6</xdr:col>
      <xdr:colOff>76200</xdr:colOff>
      <xdr:row>13</xdr:row>
      <xdr:rowOff>113665</xdr:rowOff>
    </xdr:from>
    <xdr:to xmlns:xdr="http://schemas.openxmlformats.org/drawingml/2006/spreadsheetDrawing">
      <xdr:col>6</xdr:col>
      <xdr:colOff>295275</xdr:colOff>
      <xdr:row>14</xdr:row>
      <xdr:rowOff>28575</xdr:rowOff>
    </xdr:to>
    <xdr:sp macro="" textlink="">
      <xdr:nvSpPr>
        <xdr:cNvPr id="18" name="円/楕円 17"/>
        <xdr:cNvSpPr/>
      </xdr:nvSpPr>
      <xdr:spPr>
        <a:xfrm>
          <a:off x="2404110" y="4262755"/>
          <a:ext cx="219075" cy="208280"/>
        </a:xfrm>
        <a:prstGeom prst="ellipse">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11</xdr:col>
      <xdr:colOff>385445</xdr:colOff>
      <xdr:row>13</xdr:row>
      <xdr:rowOff>124460</xdr:rowOff>
    </xdr:from>
    <xdr:to xmlns:xdr="http://schemas.openxmlformats.org/drawingml/2006/spreadsheetDrawing">
      <xdr:col>12</xdr:col>
      <xdr:colOff>180975</xdr:colOff>
      <xdr:row>14</xdr:row>
      <xdr:rowOff>38100</xdr:rowOff>
    </xdr:to>
    <xdr:sp macro="" textlink="">
      <xdr:nvSpPr>
        <xdr:cNvPr id="19" name="円/楕円 18"/>
        <xdr:cNvSpPr/>
      </xdr:nvSpPr>
      <xdr:spPr>
        <a:xfrm>
          <a:off x="4653280" y="4273550"/>
          <a:ext cx="183515" cy="207010"/>
        </a:xfrm>
        <a:prstGeom prst="ellipse">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23</xdr:col>
      <xdr:colOff>123825</xdr:colOff>
      <xdr:row>12</xdr:row>
      <xdr:rowOff>57785</xdr:rowOff>
    </xdr:from>
    <xdr:to xmlns:xdr="http://schemas.openxmlformats.org/drawingml/2006/spreadsheetDrawing">
      <xdr:col>23</xdr:col>
      <xdr:colOff>342900</xdr:colOff>
      <xdr:row>12</xdr:row>
      <xdr:rowOff>257810</xdr:rowOff>
    </xdr:to>
    <xdr:sp macro="" textlink="">
      <xdr:nvSpPr>
        <xdr:cNvPr id="20" name="円/楕円 19"/>
        <xdr:cNvSpPr/>
      </xdr:nvSpPr>
      <xdr:spPr>
        <a:xfrm>
          <a:off x="9047480" y="3913505"/>
          <a:ext cx="219075" cy="200025"/>
        </a:xfrm>
        <a:prstGeom prst="ellipse">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24</xdr:col>
      <xdr:colOff>123825</xdr:colOff>
      <xdr:row>12</xdr:row>
      <xdr:rowOff>57785</xdr:rowOff>
    </xdr:from>
    <xdr:to xmlns:xdr="http://schemas.openxmlformats.org/drawingml/2006/spreadsheetDrawing">
      <xdr:col>24</xdr:col>
      <xdr:colOff>342900</xdr:colOff>
      <xdr:row>12</xdr:row>
      <xdr:rowOff>257810</xdr:rowOff>
    </xdr:to>
    <xdr:sp macro="" textlink="">
      <xdr:nvSpPr>
        <xdr:cNvPr id="21" name="円/楕円 20"/>
        <xdr:cNvSpPr/>
      </xdr:nvSpPr>
      <xdr:spPr>
        <a:xfrm>
          <a:off x="9435465" y="3913505"/>
          <a:ext cx="219075" cy="200025"/>
        </a:xfrm>
        <a:prstGeom prst="ellipse">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25</xdr:col>
      <xdr:colOff>123825</xdr:colOff>
      <xdr:row>12</xdr:row>
      <xdr:rowOff>57785</xdr:rowOff>
    </xdr:from>
    <xdr:to xmlns:xdr="http://schemas.openxmlformats.org/drawingml/2006/spreadsheetDrawing">
      <xdr:col>25</xdr:col>
      <xdr:colOff>342900</xdr:colOff>
      <xdr:row>12</xdr:row>
      <xdr:rowOff>257810</xdr:rowOff>
    </xdr:to>
    <xdr:sp macro="" textlink="">
      <xdr:nvSpPr>
        <xdr:cNvPr id="22" name="円/楕円 21"/>
        <xdr:cNvSpPr/>
      </xdr:nvSpPr>
      <xdr:spPr>
        <a:xfrm>
          <a:off x="9823450" y="3913505"/>
          <a:ext cx="219075" cy="200025"/>
        </a:xfrm>
        <a:prstGeom prst="ellipse">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21</xdr:col>
      <xdr:colOff>66675</xdr:colOff>
      <xdr:row>14</xdr:row>
      <xdr:rowOff>46990</xdr:rowOff>
    </xdr:from>
    <xdr:to xmlns:xdr="http://schemas.openxmlformats.org/drawingml/2006/spreadsheetDrawing">
      <xdr:col>21</xdr:col>
      <xdr:colOff>333375</xdr:colOff>
      <xdr:row>15</xdr:row>
      <xdr:rowOff>0</xdr:rowOff>
    </xdr:to>
    <xdr:sp macro="" textlink="">
      <xdr:nvSpPr>
        <xdr:cNvPr id="23" name="乗算記号 22"/>
        <xdr:cNvSpPr/>
      </xdr:nvSpPr>
      <xdr:spPr>
        <a:xfrm>
          <a:off x="8214360" y="4489450"/>
          <a:ext cx="266700" cy="246380"/>
        </a:xfrm>
        <a:prstGeom prst="mathMultiply">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22</xdr:col>
      <xdr:colOff>133350</xdr:colOff>
      <xdr:row>13</xdr:row>
      <xdr:rowOff>57785</xdr:rowOff>
    </xdr:from>
    <xdr:to xmlns:xdr="http://schemas.openxmlformats.org/drawingml/2006/spreadsheetDrawing">
      <xdr:col>22</xdr:col>
      <xdr:colOff>352425</xdr:colOff>
      <xdr:row>13</xdr:row>
      <xdr:rowOff>257810</xdr:rowOff>
    </xdr:to>
    <xdr:sp macro="" textlink="">
      <xdr:nvSpPr>
        <xdr:cNvPr id="24" name="円/楕円 23"/>
        <xdr:cNvSpPr/>
      </xdr:nvSpPr>
      <xdr:spPr>
        <a:xfrm>
          <a:off x="8669020" y="4206875"/>
          <a:ext cx="219075" cy="200025"/>
        </a:xfrm>
        <a:prstGeom prst="ellipse">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22</xdr:col>
      <xdr:colOff>133350</xdr:colOff>
      <xdr:row>12</xdr:row>
      <xdr:rowOff>46990</xdr:rowOff>
    </xdr:from>
    <xdr:to xmlns:xdr="http://schemas.openxmlformats.org/drawingml/2006/spreadsheetDrawing">
      <xdr:col>22</xdr:col>
      <xdr:colOff>352425</xdr:colOff>
      <xdr:row>12</xdr:row>
      <xdr:rowOff>247650</xdr:rowOff>
    </xdr:to>
    <xdr:sp macro="" textlink="">
      <xdr:nvSpPr>
        <xdr:cNvPr id="25" name="円/楕円 24"/>
        <xdr:cNvSpPr/>
      </xdr:nvSpPr>
      <xdr:spPr>
        <a:xfrm>
          <a:off x="8669020" y="3902710"/>
          <a:ext cx="219075" cy="200660"/>
        </a:xfrm>
        <a:prstGeom prst="ellipse">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23</xdr:col>
      <xdr:colOff>123825</xdr:colOff>
      <xdr:row>13</xdr:row>
      <xdr:rowOff>57785</xdr:rowOff>
    </xdr:from>
    <xdr:to xmlns:xdr="http://schemas.openxmlformats.org/drawingml/2006/spreadsheetDrawing">
      <xdr:col>23</xdr:col>
      <xdr:colOff>342900</xdr:colOff>
      <xdr:row>13</xdr:row>
      <xdr:rowOff>257810</xdr:rowOff>
    </xdr:to>
    <xdr:sp macro="" textlink="">
      <xdr:nvSpPr>
        <xdr:cNvPr id="26" name="円/楕円 25"/>
        <xdr:cNvSpPr/>
      </xdr:nvSpPr>
      <xdr:spPr>
        <a:xfrm>
          <a:off x="9047480" y="4206875"/>
          <a:ext cx="219075" cy="200025"/>
        </a:xfrm>
        <a:prstGeom prst="ellipse">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24</xdr:col>
      <xdr:colOff>123825</xdr:colOff>
      <xdr:row>13</xdr:row>
      <xdr:rowOff>57785</xdr:rowOff>
    </xdr:from>
    <xdr:to xmlns:xdr="http://schemas.openxmlformats.org/drawingml/2006/spreadsheetDrawing">
      <xdr:col>24</xdr:col>
      <xdr:colOff>342900</xdr:colOff>
      <xdr:row>13</xdr:row>
      <xdr:rowOff>257810</xdr:rowOff>
    </xdr:to>
    <xdr:sp macro="" textlink="">
      <xdr:nvSpPr>
        <xdr:cNvPr id="27" name="円/楕円 26"/>
        <xdr:cNvSpPr/>
      </xdr:nvSpPr>
      <xdr:spPr>
        <a:xfrm>
          <a:off x="9435465" y="4206875"/>
          <a:ext cx="219075" cy="200025"/>
        </a:xfrm>
        <a:prstGeom prst="ellipse">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25</xdr:col>
      <xdr:colOff>123825</xdr:colOff>
      <xdr:row>13</xdr:row>
      <xdr:rowOff>57785</xdr:rowOff>
    </xdr:from>
    <xdr:to xmlns:xdr="http://schemas.openxmlformats.org/drawingml/2006/spreadsheetDrawing">
      <xdr:col>25</xdr:col>
      <xdr:colOff>342900</xdr:colOff>
      <xdr:row>13</xdr:row>
      <xdr:rowOff>257810</xdr:rowOff>
    </xdr:to>
    <xdr:sp macro="" textlink="">
      <xdr:nvSpPr>
        <xdr:cNvPr id="28" name="円/楕円 27"/>
        <xdr:cNvSpPr/>
      </xdr:nvSpPr>
      <xdr:spPr>
        <a:xfrm>
          <a:off x="9823450" y="4206875"/>
          <a:ext cx="219075" cy="200025"/>
        </a:xfrm>
        <a:prstGeom prst="ellipse">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22</xdr:col>
      <xdr:colOff>66675</xdr:colOff>
      <xdr:row>14</xdr:row>
      <xdr:rowOff>46990</xdr:rowOff>
    </xdr:from>
    <xdr:to xmlns:xdr="http://schemas.openxmlformats.org/drawingml/2006/spreadsheetDrawing">
      <xdr:col>22</xdr:col>
      <xdr:colOff>333375</xdr:colOff>
      <xdr:row>14</xdr:row>
      <xdr:rowOff>285115</xdr:rowOff>
    </xdr:to>
    <xdr:sp macro="" textlink="">
      <xdr:nvSpPr>
        <xdr:cNvPr id="29" name="乗算記号 28"/>
        <xdr:cNvSpPr/>
      </xdr:nvSpPr>
      <xdr:spPr>
        <a:xfrm>
          <a:off x="8602345" y="4489450"/>
          <a:ext cx="266700" cy="238125"/>
        </a:xfrm>
        <a:prstGeom prst="mathMultiply">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23</xdr:col>
      <xdr:colOff>66675</xdr:colOff>
      <xdr:row>14</xdr:row>
      <xdr:rowOff>46990</xdr:rowOff>
    </xdr:from>
    <xdr:to xmlns:xdr="http://schemas.openxmlformats.org/drawingml/2006/spreadsheetDrawing">
      <xdr:col>23</xdr:col>
      <xdr:colOff>333375</xdr:colOff>
      <xdr:row>14</xdr:row>
      <xdr:rowOff>285115</xdr:rowOff>
    </xdr:to>
    <xdr:sp macro="" textlink="">
      <xdr:nvSpPr>
        <xdr:cNvPr id="30" name="乗算記号 29"/>
        <xdr:cNvSpPr/>
      </xdr:nvSpPr>
      <xdr:spPr>
        <a:xfrm>
          <a:off x="8990330" y="4489450"/>
          <a:ext cx="266700" cy="238125"/>
        </a:xfrm>
        <a:prstGeom prst="mathMultiply">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24</xdr:col>
      <xdr:colOff>66675</xdr:colOff>
      <xdr:row>14</xdr:row>
      <xdr:rowOff>46990</xdr:rowOff>
    </xdr:from>
    <xdr:to xmlns:xdr="http://schemas.openxmlformats.org/drawingml/2006/spreadsheetDrawing">
      <xdr:col>24</xdr:col>
      <xdr:colOff>333375</xdr:colOff>
      <xdr:row>14</xdr:row>
      <xdr:rowOff>285115</xdr:rowOff>
    </xdr:to>
    <xdr:sp macro="" textlink="">
      <xdr:nvSpPr>
        <xdr:cNvPr id="31" name="乗算記号 30"/>
        <xdr:cNvSpPr/>
      </xdr:nvSpPr>
      <xdr:spPr>
        <a:xfrm>
          <a:off x="9378315" y="4489450"/>
          <a:ext cx="266700" cy="238125"/>
        </a:xfrm>
        <a:prstGeom prst="mathMultiply">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25</xdr:col>
      <xdr:colOff>66675</xdr:colOff>
      <xdr:row>14</xdr:row>
      <xdr:rowOff>46990</xdr:rowOff>
    </xdr:from>
    <xdr:to xmlns:xdr="http://schemas.openxmlformats.org/drawingml/2006/spreadsheetDrawing">
      <xdr:col>25</xdr:col>
      <xdr:colOff>333375</xdr:colOff>
      <xdr:row>14</xdr:row>
      <xdr:rowOff>285115</xdr:rowOff>
    </xdr:to>
    <xdr:sp macro="" textlink="">
      <xdr:nvSpPr>
        <xdr:cNvPr id="32" name="乗算記号 31"/>
        <xdr:cNvSpPr/>
      </xdr:nvSpPr>
      <xdr:spPr>
        <a:xfrm>
          <a:off x="9766300" y="4489450"/>
          <a:ext cx="266700" cy="238125"/>
        </a:xfrm>
        <a:prstGeom prst="mathMultiply">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21</xdr:col>
      <xdr:colOff>66675</xdr:colOff>
      <xdr:row>15</xdr:row>
      <xdr:rowOff>46990</xdr:rowOff>
    </xdr:from>
    <xdr:to xmlns:xdr="http://schemas.openxmlformats.org/drawingml/2006/spreadsheetDrawing">
      <xdr:col>21</xdr:col>
      <xdr:colOff>333375</xdr:colOff>
      <xdr:row>16</xdr:row>
      <xdr:rowOff>0</xdr:rowOff>
    </xdr:to>
    <xdr:sp macro="" textlink="">
      <xdr:nvSpPr>
        <xdr:cNvPr id="33" name="乗算記号 32"/>
        <xdr:cNvSpPr/>
      </xdr:nvSpPr>
      <xdr:spPr>
        <a:xfrm>
          <a:off x="8214360" y="4782820"/>
          <a:ext cx="266700" cy="246380"/>
        </a:xfrm>
        <a:prstGeom prst="mathMultiply">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22</xdr:col>
      <xdr:colOff>66675</xdr:colOff>
      <xdr:row>15</xdr:row>
      <xdr:rowOff>46990</xdr:rowOff>
    </xdr:from>
    <xdr:to xmlns:xdr="http://schemas.openxmlformats.org/drawingml/2006/spreadsheetDrawing">
      <xdr:col>22</xdr:col>
      <xdr:colOff>333375</xdr:colOff>
      <xdr:row>15</xdr:row>
      <xdr:rowOff>285115</xdr:rowOff>
    </xdr:to>
    <xdr:sp macro="" textlink="">
      <xdr:nvSpPr>
        <xdr:cNvPr id="34" name="乗算記号 33"/>
        <xdr:cNvSpPr/>
      </xdr:nvSpPr>
      <xdr:spPr>
        <a:xfrm>
          <a:off x="8602345" y="4782820"/>
          <a:ext cx="266700" cy="238125"/>
        </a:xfrm>
        <a:prstGeom prst="mathMultiply">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23</xdr:col>
      <xdr:colOff>66675</xdr:colOff>
      <xdr:row>15</xdr:row>
      <xdr:rowOff>46990</xdr:rowOff>
    </xdr:from>
    <xdr:to xmlns:xdr="http://schemas.openxmlformats.org/drawingml/2006/spreadsheetDrawing">
      <xdr:col>23</xdr:col>
      <xdr:colOff>333375</xdr:colOff>
      <xdr:row>15</xdr:row>
      <xdr:rowOff>285115</xdr:rowOff>
    </xdr:to>
    <xdr:sp macro="" textlink="">
      <xdr:nvSpPr>
        <xdr:cNvPr id="35" name="乗算記号 34"/>
        <xdr:cNvSpPr/>
      </xdr:nvSpPr>
      <xdr:spPr>
        <a:xfrm>
          <a:off x="8990330" y="4782820"/>
          <a:ext cx="266700" cy="238125"/>
        </a:xfrm>
        <a:prstGeom prst="mathMultiply">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24</xdr:col>
      <xdr:colOff>66675</xdr:colOff>
      <xdr:row>15</xdr:row>
      <xdr:rowOff>46990</xdr:rowOff>
    </xdr:from>
    <xdr:to xmlns:xdr="http://schemas.openxmlformats.org/drawingml/2006/spreadsheetDrawing">
      <xdr:col>24</xdr:col>
      <xdr:colOff>333375</xdr:colOff>
      <xdr:row>15</xdr:row>
      <xdr:rowOff>285115</xdr:rowOff>
    </xdr:to>
    <xdr:sp macro="" textlink="">
      <xdr:nvSpPr>
        <xdr:cNvPr id="36" name="乗算記号 35"/>
        <xdr:cNvSpPr/>
      </xdr:nvSpPr>
      <xdr:spPr>
        <a:xfrm>
          <a:off x="9378315" y="4782820"/>
          <a:ext cx="266700" cy="238125"/>
        </a:xfrm>
        <a:prstGeom prst="mathMultiply">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25</xdr:col>
      <xdr:colOff>66675</xdr:colOff>
      <xdr:row>15</xdr:row>
      <xdr:rowOff>46990</xdr:rowOff>
    </xdr:from>
    <xdr:to xmlns:xdr="http://schemas.openxmlformats.org/drawingml/2006/spreadsheetDrawing">
      <xdr:col>25</xdr:col>
      <xdr:colOff>333375</xdr:colOff>
      <xdr:row>15</xdr:row>
      <xdr:rowOff>285115</xdr:rowOff>
    </xdr:to>
    <xdr:sp macro="" textlink="">
      <xdr:nvSpPr>
        <xdr:cNvPr id="37" name="乗算記号 36"/>
        <xdr:cNvSpPr/>
      </xdr:nvSpPr>
      <xdr:spPr>
        <a:xfrm>
          <a:off x="9766300" y="4782820"/>
          <a:ext cx="266700" cy="238125"/>
        </a:xfrm>
        <a:prstGeom prst="mathMultiply">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11</xdr:col>
      <xdr:colOff>385445</xdr:colOff>
      <xdr:row>12</xdr:row>
      <xdr:rowOff>142875</xdr:rowOff>
    </xdr:from>
    <xdr:to xmlns:xdr="http://schemas.openxmlformats.org/drawingml/2006/spreadsheetDrawing">
      <xdr:col>12</xdr:col>
      <xdr:colOff>161925</xdr:colOff>
      <xdr:row>13</xdr:row>
      <xdr:rowOff>38100</xdr:rowOff>
    </xdr:to>
    <xdr:sp macro="" textlink="">
      <xdr:nvSpPr>
        <xdr:cNvPr id="38" name="正方形/長方形 37"/>
        <xdr:cNvSpPr/>
      </xdr:nvSpPr>
      <xdr:spPr>
        <a:xfrm>
          <a:off x="4653280" y="3998595"/>
          <a:ext cx="164465" cy="188595"/>
        </a:xfrm>
        <a:prstGeom prst="rect">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6</xdr:col>
      <xdr:colOff>95250</xdr:colOff>
      <xdr:row>12</xdr:row>
      <xdr:rowOff>142875</xdr:rowOff>
    </xdr:from>
    <xdr:to xmlns:xdr="http://schemas.openxmlformats.org/drawingml/2006/spreadsheetDrawing">
      <xdr:col>6</xdr:col>
      <xdr:colOff>266700</xdr:colOff>
      <xdr:row>13</xdr:row>
      <xdr:rowOff>38100</xdr:rowOff>
    </xdr:to>
    <xdr:sp macro="" textlink="">
      <xdr:nvSpPr>
        <xdr:cNvPr id="39" name="正方形/長方形 38"/>
        <xdr:cNvSpPr/>
      </xdr:nvSpPr>
      <xdr:spPr>
        <a:xfrm>
          <a:off x="2423160" y="3998595"/>
          <a:ext cx="171450" cy="188595"/>
        </a:xfrm>
        <a:prstGeom prst="rect">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22</xdr:col>
      <xdr:colOff>123825</xdr:colOff>
      <xdr:row>17</xdr:row>
      <xdr:rowOff>95250</xdr:rowOff>
    </xdr:from>
    <xdr:to xmlns:xdr="http://schemas.openxmlformats.org/drawingml/2006/spreadsheetDrawing">
      <xdr:col>22</xdr:col>
      <xdr:colOff>295275</xdr:colOff>
      <xdr:row>17</xdr:row>
      <xdr:rowOff>276225</xdr:rowOff>
    </xdr:to>
    <xdr:sp macro="" textlink="">
      <xdr:nvSpPr>
        <xdr:cNvPr id="40" name="正方形/長方形 39"/>
        <xdr:cNvSpPr/>
      </xdr:nvSpPr>
      <xdr:spPr>
        <a:xfrm>
          <a:off x="8659495" y="5417820"/>
          <a:ext cx="171450" cy="180975"/>
        </a:xfrm>
        <a:prstGeom prst="rect">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22</xdr:col>
      <xdr:colOff>123825</xdr:colOff>
      <xdr:row>18</xdr:row>
      <xdr:rowOff>95250</xdr:rowOff>
    </xdr:from>
    <xdr:to xmlns:xdr="http://schemas.openxmlformats.org/drawingml/2006/spreadsheetDrawing">
      <xdr:col>22</xdr:col>
      <xdr:colOff>295275</xdr:colOff>
      <xdr:row>18</xdr:row>
      <xdr:rowOff>276225</xdr:rowOff>
    </xdr:to>
    <xdr:sp macro="" textlink="">
      <xdr:nvSpPr>
        <xdr:cNvPr id="41" name="正方形/長方形 40"/>
        <xdr:cNvSpPr/>
      </xdr:nvSpPr>
      <xdr:spPr>
        <a:xfrm>
          <a:off x="8659495" y="5711190"/>
          <a:ext cx="171450" cy="180975"/>
        </a:xfrm>
        <a:prstGeom prst="rect">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22</xdr:col>
      <xdr:colOff>123825</xdr:colOff>
      <xdr:row>19</xdr:row>
      <xdr:rowOff>95250</xdr:rowOff>
    </xdr:from>
    <xdr:to xmlns:xdr="http://schemas.openxmlformats.org/drawingml/2006/spreadsheetDrawing">
      <xdr:col>22</xdr:col>
      <xdr:colOff>295275</xdr:colOff>
      <xdr:row>19</xdr:row>
      <xdr:rowOff>276225</xdr:rowOff>
    </xdr:to>
    <xdr:sp macro="" textlink="">
      <xdr:nvSpPr>
        <xdr:cNvPr id="42" name="正方形/長方形 41"/>
        <xdr:cNvSpPr/>
      </xdr:nvSpPr>
      <xdr:spPr>
        <a:xfrm>
          <a:off x="8659495" y="6004560"/>
          <a:ext cx="171450" cy="180975"/>
        </a:xfrm>
        <a:prstGeom prst="rect">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23</xdr:col>
      <xdr:colOff>123825</xdr:colOff>
      <xdr:row>16</xdr:row>
      <xdr:rowOff>95250</xdr:rowOff>
    </xdr:from>
    <xdr:to xmlns:xdr="http://schemas.openxmlformats.org/drawingml/2006/spreadsheetDrawing">
      <xdr:col>23</xdr:col>
      <xdr:colOff>295275</xdr:colOff>
      <xdr:row>16</xdr:row>
      <xdr:rowOff>276225</xdr:rowOff>
    </xdr:to>
    <xdr:sp macro="" textlink="">
      <xdr:nvSpPr>
        <xdr:cNvPr id="43" name="正方形/長方形 42"/>
        <xdr:cNvSpPr/>
      </xdr:nvSpPr>
      <xdr:spPr>
        <a:xfrm>
          <a:off x="9047480" y="5124450"/>
          <a:ext cx="171450" cy="180975"/>
        </a:xfrm>
        <a:prstGeom prst="rect">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23</xdr:col>
      <xdr:colOff>123825</xdr:colOff>
      <xdr:row>17</xdr:row>
      <xdr:rowOff>95250</xdr:rowOff>
    </xdr:from>
    <xdr:to xmlns:xdr="http://schemas.openxmlformats.org/drawingml/2006/spreadsheetDrawing">
      <xdr:col>23</xdr:col>
      <xdr:colOff>295275</xdr:colOff>
      <xdr:row>17</xdr:row>
      <xdr:rowOff>276225</xdr:rowOff>
    </xdr:to>
    <xdr:sp macro="" textlink="">
      <xdr:nvSpPr>
        <xdr:cNvPr id="44" name="正方形/長方形 43"/>
        <xdr:cNvSpPr/>
      </xdr:nvSpPr>
      <xdr:spPr>
        <a:xfrm>
          <a:off x="9047480" y="5417820"/>
          <a:ext cx="171450" cy="180975"/>
        </a:xfrm>
        <a:prstGeom prst="rect">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23</xdr:col>
      <xdr:colOff>123825</xdr:colOff>
      <xdr:row>18</xdr:row>
      <xdr:rowOff>95250</xdr:rowOff>
    </xdr:from>
    <xdr:to xmlns:xdr="http://schemas.openxmlformats.org/drawingml/2006/spreadsheetDrawing">
      <xdr:col>23</xdr:col>
      <xdr:colOff>295275</xdr:colOff>
      <xdr:row>18</xdr:row>
      <xdr:rowOff>276225</xdr:rowOff>
    </xdr:to>
    <xdr:sp macro="" textlink="">
      <xdr:nvSpPr>
        <xdr:cNvPr id="45" name="正方形/長方形 44"/>
        <xdr:cNvSpPr/>
      </xdr:nvSpPr>
      <xdr:spPr>
        <a:xfrm>
          <a:off x="9047480" y="5711190"/>
          <a:ext cx="171450" cy="180975"/>
        </a:xfrm>
        <a:prstGeom prst="rect">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23</xdr:col>
      <xdr:colOff>123825</xdr:colOff>
      <xdr:row>19</xdr:row>
      <xdr:rowOff>95250</xdr:rowOff>
    </xdr:from>
    <xdr:to xmlns:xdr="http://schemas.openxmlformats.org/drawingml/2006/spreadsheetDrawing">
      <xdr:col>23</xdr:col>
      <xdr:colOff>295275</xdr:colOff>
      <xdr:row>19</xdr:row>
      <xdr:rowOff>276225</xdr:rowOff>
    </xdr:to>
    <xdr:sp macro="" textlink="">
      <xdr:nvSpPr>
        <xdr:cNvPr id="46" name="正方形/長方形 45"/>
        <xdr:cNvSpPr/>
      </xdr:nvSpPr>
      <xdr:spPr>
        <a:xfrm>
          <a:off x="9047480" y="6004560"/>
          <a:ext cx="171450" cy="180975"/>
        </a:xfrm>
        <a:prstGeom prst="rect">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24</xdr:col>
      <xdr:colOff>123825</xdr:colOff>
      <xdr:row>16</xdr:row>
      <xdr:rowOff>95250</xdr:rowOff>
    </xdr:from>
    <xdr:to xmlns:xdr="http://schemas.openxmlformats.org/drawingml/2006/spreadsheetDrawing">
      <xdr:col>24</xdr:col>
      <xdr:colOff>295275</xdr:colOff>
      <xdr:row>16</xdr:row>
      <xdr:rowOff>276225</xdr:rowOff>
    </xdr:to>
    <xdr:sp macro="" textlink="">
      <xdr:nvSpPr>
        <xdr:cNvPr id="47" name="正方形/長方形 46"/>
        <xdr:cNvSpPr/>
      </xdr:nvSpPr>
      <xdr:spPr>
        <a:xfrm>
          <a:off x="9435465" y="5124450"/>
          <a:ext cx="171450" cy="180975"/>
        </a:xfrm>
        <a:prstGeom prst="rect">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24</xdr:col>
      <xdr:colOff>123825</xdr:colOff>
      <xdr:row>17</xdr:row>
      <xdr:rowOff>95250</xdr:rowOff>
    </xdr:from>
    <xdr:to xmlns:xdr="http://schemas.openxmlformats.org/drawingml/2006/spreadsheetDrawing">
      <xdr:col>24</xdr:col>
      <xdr:colOff>295275</xdr:colOff>
      <xdr:row>17</xdr:row>
      <xdr:rowOff>276225</xdr:rowOff>
    </xdr:to>
    <xdr:sp macro="" textlink="">
      <xdr:nvSpPr>
        <xdr:cNvPr id="48" name="正方形/長方形 47"/>
        <xdr:cNvSpPr/>
      </xdr:nvSpPr>
      <xdr:spPr>
        <a:xfrm>
          <a:off x="9435465" y="5417820"/>
          <a:ext cx="171450" cy="180975"/>
        </a:xfrm>
        <a:prstGeom prst="rect">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24</xdr:col>
      <xdr:colOff>123825</xdr:colOff>
      <xdr:row>18</xdr:row>
      <xdr:rowOff>95250</xdr:rowOff>
    </xdr:from>
    <xdr:to xmlns:xdr="http://schemas.openxmlformats.org/drawingml/2006/spreadsheetDrawing">
      <xdr:col>24</xdr:col>
      <xdr:colOff>295275</xdr:colOff>
      <xdr:row>18</xdr:row>
      <xdr:rowOff>276225</xdr:rowOff>
    </xdr:to>
    <xdr:sp macro="" textlink="">
      <xdr:nvSpPr>
        <xdr:cNvPr id="49" name="正方形/長方形 48"/>
        <xdr:cNvSpPr/>
      </xdr:nvSpPr>
      <xdr:spPr>
        <a:xfrm>
          <a:off x="9435465" y="5711190"/>
          <a:ext cx="171450" cy="180975"/>
        </a:xfrm>
        <a:prstGeom prst="rect">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24</xdr:col>
      <xdr:colOff>123825</xdr:colOff>
      <xdr:row>19</xdr:row>
      <xdr:rowOff>95250</xdr:rowOff>
    </xdr:from>
    <xdr:to xmlns:xdr="http://schemas.openxmlformats.org/drawingml/2006/spreadsheetDrawing">
      <xdr:col>24</xdr:col>
      <xdr:colOff>295275</xdr:colOff>
      <xdr:row>19</xdr:row>
      <xdr:rowOff>276225</xdr:rowOff>
    </xdr:to>
    <xdr:sp macro="" textlink="">
      <xdr:nvSpPr>
        <xdr:cNvPr id="50" name="正方形/長方形 49"/>
        <xdr:cNvSpPr/>
      </xdr:nvSpPr>
      <xdr:spPr>
        <a:xfrm>
          <a:off x="9435465" y="6004560"/>
          <a:ext cx="171450" cy="180975"/>
        </a:xfrm>
        <a:prstGeom prst="rect">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25</xdr:col>
      <xdr:colOff>123825</xdr:colOff>
      <xdr:row>16</xdr:row>
      <xdr:rowOff>95250</xdr:rowOff>
    </xdr:from>
    <xdr:to xmlns:xdr="http://schemas.openxmlformats.org/drawingml/2006/spreadsheetDrawing">
      <xdr:col>25</xdr:col>
      <xdr:colOff>295275</xdr:colOff>
      <xdr:row>16</xdr:row>
      <xdr:rowOff>276225</xdr:rowOff>
    </xdr:to>
    <xdr:sp macro="" textlink="">
      <xdr:nvSpPr>
        <xdr:cNvPr id="51" name="正方形/長方形 50"/>
        <xdr:cNvSpPr/>
      </xdr:nvSpPr>
      <xdr:spPr>
        <a:xfrm>
          <a:off x="9823450" y="5124450"/>
          <a:ext cx="171450" cy="180975"/>
        </a:xfrm>
        <a:prstGeom prst="rect">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25</xdr:col>
      <xdr:colOff>123825</xdr:colOff>
      <xdr:row>17</xdr:row>
      <xdr:rowOff>95250</xdr:rowOff>
    </xdr:from>
    <xdr:to xmlns:xdr="http://schemas.openxmlformats.org/drawingml/2006/spreadsheetDrawing">
      <xdr:col>25</xdr:col>
      <xdr:colOff>295275</xdr:colOff>
      <xdr:row>17</xdr:row>
      <xdr:rowOff>276225</xdr:rowOff>
    </xdr:to>
    <xdr:sp macro="" textlink="">
      <xdr:nvSpPr>
        <xdr:cNvPr id="52" name="正方形/長方形 51"/>
        <xdr:cNvSpPr/>
      </xdr:nvSpPr>
      <xdr:spPr>
        <a:xfrm>
          <a:off x="9823450" y="5417820"/>
          <a:ext cx="171450" cy="180975"/>
        </a:xfrm>
        <a:prstGeom prst="rect">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25</xdr:col>
      <xdr:colOff>123825</xdr:colOff>
      <xdr:row>18</xdr:row>
      <xdr:rowOff>95250</xdr:rowOff>
    </xdr:from>
    <xdr:to xmlns:xdr="http://schemas.openxmlformats.org/drawingml/2006/spreadsheetDrawing">
      <xdr:col>25</xdr:col>
      <xdr:colOff>295275</xdr:colOff>
      <xdr:row>18</xdr:row>
      <xdr:rowOff>276225</xdr:rowOff>
    </xdr:to>
    <xdr:sp macro="" textlink="">
      <xdr:nvSpPr>
        <xdr:cNvPr id="53" name="正方形/長方形 52"/>
        <xdr:cNvSpPr/>
      </xdr:nvSpPr>
      <xdr:spPr>
        <a:xfrm>
          <a:off x="9823450" y="5711190"/>
          <a:ext cx="171450" cy="180975"/>
        </a:xfrm>
        <a:prstGeom prst="rect">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25</xdr:col>
      <xdr:colOff>123825</xdr:colOff>
      <xdr:row>19</xdr:row>
      <xdr:rowOff>95250</xdr:rowOff>
    </xdr:from>
    <xdr:to xmlns:xdr="http://schemas.openxmlformats.org/drawingml/2006/spreadsheetDrawing">
      <xdr:col>25</xdr:col>
      <xdr:colOff>295275</xdr:colOff>
      <xdr:row>19</xdr:row>
      <xdr:rowOff>276225</xdr:rowOff>
    </xdr:to>
    <xdr:sp macro="" textlink="">
      <xdr:nvSpPr>
        <xdr:cNvPr id="54" name="正方形/長方形 53"/>
        <xdr:cNvSpPr/>
      </xdr:nvSpPr>
      <xdr:spPr>
        <a:xfrm>
          <a:off x="9823450" y="6004560"/>
          <a:ext cx="171450" cy="180975"/>
        </a:xfrm>
        <a:prstGeom prst="rect">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21</xdr:col>
      <xdr:colOff>123825</xdr:colOff>
      <xdr:row>17</xdr:row>
      <xdr:rowOff>95250</xdr:rowOff>
    </xdr:from>
    <xdr:to xmlns:xdr="http://schemas.openxmlformats.org/drawingml/2006/spreadsheetDrawing">
      <xdr:col>21</xdr:col>
      <xdr:colOff>295275</xdr:colOff>
      <xdr:row>17</xdr:row>
      <xdr:rowOff>276225</xdr:rowOff>
    </xdr:to>
    <xdr:sp macro="" textlink="">
      <xdr:nvSpPr>
        <xdr:cNvPr id="55" name="正方形/長方形 54"/>
        <xdr:cNvSpPr/>
      </xdr:nvSpPr>
      <xdr:spPr>
        <a:xfrm>
          <a:off x="8271510" y="5417820"/>
          <a:ext cx="171450" cy="180975"/>
        </a:xfrm>
        <a:prstGeom prst="rect">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21</xdr:col>
      <xdr:colOff>123825</xdr:colOff>
      <xdr:row>18</xdr:row>
      <xdr:rowOff>95250</xdr:rowOff>
    </xdr:from>
    <xdr:to xmlns:xdr="http://schemas.openxmlformats.org/drawingml/2006/spreadsheetDrawing">
      <xdr:col>21</xdr:col>
      <xdr:colOff>295275</xdr:colOff>
      <xdr:row>18</xdr:row>
      <xdr:rowOff>276225</xdr:rowOff>
    </xdr:to>
    <xdr:sp macro="" textlink="">
      <xdr:nvSpPr>
        <xdr:cNvPr id="56" name="正方形/長方形 55"/>
        <xdr:cNvSpPr/>
      </xdr:nvSpPr>
      <xdr:spPr>
        <a:xfrm>
          <a:off x="8271510" y="5711190"/>
          <a:ext cx="171450" cy="180975"/>
        </a:xfrm>
        <a:prstGeom prst="rect">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21</xdr:col>
      <xdr:colOff>123825</xdr:colOff>
      <xdr:row>19</xdr:row>
      <xdr:rowOff>95250</xdr:rowOff>
    </xdr:from>
    <xdr:to xmlns:xdr="http://schemas.openxmlformats.org/drawingml/2006/spreadsheetDrawing">
      <xdr:col>21</xdr:col>
      <xdr:colOff>295275</xdr:colOff>
      <xdr:row>19</xdr:row>
      <xdr:rowOff>276225</xdr:rowOff>
    </xdr:to>
    <xdr:sp macro="" textlink="">
      <xdr:nvSpPr>
        <xdr:cNvPr id="57" name="正方形/長方形 56"/>
        <xdr:cNvSpPr/>
      </xdr:nvSpPr>
      <xdr:spPr>
        <a:xfrm>
          <a:off x="8271510" y="6004560"/>
          <a:ext cx="171450" cy="180975"/>
        </a:xfrm>
        <a:prstGeom prst="rect">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26</xdr:col>
      <xdr:colOff>38100</xdr:colOff>
      <xdr:row>10</xdr:row>
      <xdr:rowOff>38100</xdr:rowOff>
    </xdr:from>
    <xdr:to xmlns:xdr="http://schemas.openxmlformats.org/drawingml/2006/spreadsheetDrawing">
      <xdr:col>26</xdr:col>
      <xdr:colOff>133350</xdr:colOff>
      <xdr:row>11</xdr:row>
      <xdr:rowOff>293370</xdr:rowOff>
    </xdr:to>
    <xdr:sp macro="" textlink="">
      <xdr:nvSpPr>
        <xdr:cNvPr id="58" name="月 57"/>
        <xdr:cNvSpPr/>
      </xdr:nvSpPr>
      <xdr:spPr>
        <a:xfrm flipH="1" flipV="1">
          <a:off x="10125710" y="3307080"/>
          <a:ext cx="95250" cy="548640"/>
        </a:xfrm>
        <a:prstGeom prst="moon">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18</xdr:col>
      <xdr:colOff>385445</xdr:colOff>
      <xdr:row>0</xdr:row>
      <xdr:rowOff>47625</xdr:rowOff>
    </xdr:from>
    <xdr:to xmlns:xdr="http://schemas.openxmlformats.org/drawingml/2006/spreadsheetDrawing">
      <xdr:col>28</xdr:col>
      <xdr:colOff>381000</xdr:colOff>
      <xdr:row>4</xdr:row>
      <xdr:rowOff>191135</xdr:rowOff>
    </xdr:to>
    <xdr:sp macro="" textlink="">
      <xdr:nvSpPr>
        <xdr:cNvPr id="59" name="角丸四角形吹き出し 58"/>
        <xdr:cNvSpPr/>
      </xdr:nvSpPr>
      <xdr:spPr>
        <a:xfrm>
          <a:off x="7369175" y="47625"/>
          <a:ext cx="3875405" cy="1667510"/>
        </a:xfrm>
        <a:prstGeom prst="wedgeRoundRectCallout">
          <a:avLst>
            <a:gd name="adj1" fmla="val -21280"/>
            <a:gd name="adj2" fmla="val 61890"/>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u="sng">
              <a:solidFill>
                <a:srgbClr val="FF0000"/>
              </a:solidFill>
            </a:rPr>
            <a:t>舞台平面図の作り方</a:t>
          </a:r>
        </a:p>
        <a:p>
          <a:pPr algn="l"/>
          <a:r>
            <a:rPr kumimoji="1" lang="ja-JP" altLang="en-US" sz="1200">
              <a:solidFill>
                <a:srgbClr val="FF0000"/>
              </a:solidFill>
            </a:rPr>
            <a:t>　　下記の「平台」や「備品記号（△▽〇等）」を、</a:t>
          </a:r>
        </a:p>
        <a:p>
          <a:pPr algn="l"/>
          <a:r>
            <a:rPr kumimoji="1" lang="ja-JP" altLang="en-US" sz="1200">
              <a:solidFill>
                <a:srgbClr val="FF0000"/>
              </a:solidFill>
            </a:rPr>
            <a:t>　　左下の「Ａ　舞台平面図」の上へ配置してください。</a:t>
          </a:r>
        </a:p>
        <a:p>
          <a:pPr algn="l"/>
          <a:r>
            <a:rPr kumimoji="1" lang="ja-JP" altLang="en-US" sz="1400" b="1" u="sng">
              <a:solidFill>
                <a:srgbClr val="FF0000"/>
              </a:solidFill>
            </a:rPr>
            <a:t>配置の方法</a:t>
          </a:r>
        </a:p>
        <a:p>
          <a:pPr algn="l"/>
          <a:r>
            <a:rPr kumimoji="1" lang="ja-JP" altLang="en-US" sz="1200">
              <a:solidFill>
                <a:srgbClr val="FF0000"/>
              </a:solidFill>
            </a:rPr>
            <a:t>　　図形の上で右クリック押したまま、</a:t>
          </a:r>
        </a:p>
        <a:p>
          <a:pPr algn="l"/>
          <a:r>
            <a:rPr kumimoji="1" lang="ja-JP" altLang="en-US" sz="1200">
              <a:solidFill>
                <a:srgbClr val="FF0000"/>
              </a:solidFill>
            </a:rPr>
            <a:t>　　希望の位置まで移動し、右クリックを話してください。</a:t>
          </a:r>
        </a:p>
      </xdr:txBody>
    </xdr:sp>
    <xdr:clientData/>
  </xdr:twoCellAnchor>
  <xdr:twoCellAnchor>
    <xdr:from xmlns:xdr="http://schemas.openxmlformats.org/drawingml/2006/spreadsheetDrawing">
      <xdr:col>26</xdr:col>
      <xdr:colOff>38100</xdr:colOff>
      <xdr:row>12</xdr:row>
      <xdr:rowOff>38100</xdr:rowOff>
    </xdr:from>
    <xdr:to xmlns:xdr="http://schemas.openxmlformats.org/drawingml/2006/spreadsheetDrawing">
      <xdr:col>26</xdr:col>
      <xdr:colOff>133350</xdr:colOff>
      <xdr:row>13</xdr:row>
      <xdr:rowOff>293370</xdr:rowOff>
    </xdr:to>
    <xdr:sp macro="" textlink="">
      <xdr:nvSpPr>
        <xdr:cNvPr id="60" name="月 59"/>
        <xdr:cNvSpPr/>
      </xdr:nvSpPr>
      <xdr:spPr>
        <a:xfrm flipH="1" flipV="1">
          <a:off x="10125710" y="3893820"/>
          <a:ext cx="95250" cy="548640"/>
        </a:xfrm>
        <a:prstGeom prst="moon">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7</xdr:col>
      <xdr:colOff>66675</xdr:colOff>
      <xdr:row>10</xdr:row>
      <xdr:rowOff>28575</xdr:rowOff>
    </xdr:from>
    <xdr:to xmlns:xdr="http://schemas.openxmlformats.org/drawingml/2006/spreadsheetDrawing">
      <xdr:col>11</xdr:col>
      <xdr:colOff>76200</xdr:colOff>
      <xdr:row>12</xdr:row>
      <xdr:rowOff>106045</xdr:rowOff>
    </xdr:to>
    <xdr:sp macro="" textlink="">
      <xdr:nvSpPr>
        <xdr:cNvPr id="61" name="正方形/長方形 60"/>
        <xdr:cNvSpPr/>
      </xdr:nvSpPr>
      <xdr:spPr>
        <a:xfrm>
          <a:off x="2782570" y="3297555"/>
          <a:ext cx="1561465" cy="66421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平台</a:t>
          </a:r>
          <a:endParaRPr kumimoji="1" lang="en-US" altLang="ja-JP" sz="1100">
            <a:solidFill>
              <a:schemeClr val="tx1"/>
            </a:solidFill>
          </a:endParaRPr>
        </a:p>
        <a:p>
          <a:pPr algn="ctr"/>
          <a:r>
            <a:rPr kumimoji="1" lang="ja-JP" altLang="en-US" sz="1100">
              <a:solidFill>
                <a:schemeClr val="tx1"/>
              </a:solidFill>
            </a:rPr>
            <a:t>（</a:t>
          </a:r>
          <a:r>
            <a:rPr kumimoji="1" lang="en-US" altLang="ja-JP" sz="1100">
              <a:solidFill>
                <a:schemeClr val="tx1"/>
              </a:solidFill>
            </a:rPr>
            <a:t>11</a:t>
          </a:r>
          <a:r>
            <a:rPr kumimoji="1" lang="ja-JP" altLang="en-US" sz="1100">
              <a:solidFill>
                <a:schemeClr val="tx1"/>
              </a:solidFill>
            </a:rPr>
            <a:t>月</a:t>
          </a:r>
          <a:r>
            <a:rPr kumimoji="1" lang="en-US" altLang="ja-JP" sz="1100">
              <a:solidFill>
                <a:schemeClr val="tx1"/>
              </a:solidFill>
            </a:rPr>
            <a:t>30</a:t>
          </a:r>
          <a:r>
            <a:rPr kumimoji="1" lang="ja-JP" altLang="en-US" sz="1100">
              <a:solidFill>
                <a:schemeClr val="tx1"/>
              </a:solidFill>
            </a:rPr>
            <a:t>日（土）のみ配置）</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spDef>
      <a:spPr>
        <a:xfrm>
          <a:off x="0" y="0"/>
          <a:ext cx="0" cy="0"/>
        </a:xfrm>
        <a:custGeom>
          <a:avLst/>
          <a:gdLst/>
          <a:ahLst/>
          <a:cxnLst/>
          <a:rect l="l" t="t" r="r" b="b"/>
          <a:pathLst/>
        </a:custGeom>
        <a:solidFill>
          <a:schemeClr val="bg1">
            <a:lumMod val="85000"/>
          </a:schemeClr>
        </a:solidFill>
        <a:ln w="12700" cap="flat" cmpd="sng">
          <a:solidFill>
            <a:schemeClr val="accent1">
              <a:shade val="50000"/>
            </a:schemeClr>
          </a:solidFill>
          <a:prstDash val="solid"/>
          <a:miter/>
          <a:headEnd/>
          <a:tailEnd/>
        </a:ln>
      </a:spPr>
      <a:bodyPr vertOverflow="overflow" horzOverflow="overflow"/>
      <a:lstStyle/>
      <a:style>
        <a:lnRef idx="2">
          <a:srgbClr val="000000"/>
        </a:lnRef>
        <a:fillRef idx="1">
          <a:srgbClr val="000000"/>
        </a:fillRef>
        <a:effectRef idx="0">
          <a:schemeClr val="accent1"/>
        </a:effectRef>
        <a:fontRef idx="minor"/>
      </a:style>
    </a:spDef>
  </a:objectDefaults>
  <a:extraClrSchemeLst/>
</a:theme>
</file>

<file path=xl/worksheets/_rels/sheet1.xml.rels><?xml version="1.0" encoding="UTF-8"?><Relationships xmlns="http://schemas.openxmlformats.org/package/2006/relationships"><Relationship Id="rId1" Type="http://schemas.openxmlformats.org/officeDocument/2006/relationships/hyperlink" Target="mailto:bunka@city.mihara.hiroshima.jp" TargetMode="External" /><Relationship Id="rId2"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hyperlink" Target="mailto:bunka@city.mihara.hiroshima.jp" TargetMode="External" /><Relationship Id="rId2"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1.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2.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92D050"/>
  </sheetPr>
  <dimension ref="A1:AP116"/>
  <sheetViews>
    <sheetView showGridLines="0" showRowColHeaders="0" tabSelected="1" zoomScaleSheetLayoutView="100" workbookViewId="0">
      <selection activeCell="N4" sqref="N4:R4"/>
    </sheetView>
  </sheetViews>
  <sheetFormatPr defaultRowHeight="13.2"/>
  <cols>
    <col min="1" max="38" width="5.6640625" customWidth="1"/>
    <col min="39" max="39" width="35.6640625" customWidth="1"/>
    <col min="40" max="40" width="50.6640625" customWidth="1"/>
    <col min="41" max="81" width="5.6640625" customWidth="1"/>
  </cols>
  <sheetData>
    <row r="1" spans="1:42" ht="39.9" customHeight="1">
      <c r="A1" s="2" t="s">
        <v>232</v>
      </c>
      <c r="B1" s="9"/>
      <c r="C1" s="9"/>
      <c r="D1" s="9"/>
      <c r="E1" s="9"/>
      <c r="F1" s="9"/>
      <c r="G1" s="9"/>
      <c r="H1" s="9"/>
      <c r="I1" s="9"/>
      <c r="J1" s="9"/>
      <c r="K1" s="9"/>
      <c r="L1" s="9"/>
      <c r="M1" s="9"/>
      <c r="N1" s="9"/>
      <c r="O1" s="9"/>
      <c r="P1" s="107" t="s">
        <v>64</v>
      </c>
      <c r="Q1" s="9"/>
      <c r="R1" s="9"/>
      <c r="S1" s="15"/>
      <c r="T1" s="2" t="s">
        <v>232</v>
      </c>
      <c r="U1" s="9"/>
      <c r="V1" s="9"/>
      <c r="W1" s="9"/>
      <c r="X1" s="9"/>
      <c r="Y1" s="9"/>
      <c r="Z1" s="9"/>
      <c r="AA1" s="9"/>
      <c r="AB1" s="9"/>
      <c r="AC1" s="9"/>
      <c r="AD1" s="9"/>
      <c r="AE1" s="148" t="s">
        <v>228</v>
      </c>
      <c r="AF1" s="150"/>
      <c r="AG1" s="153"/>
      <c r="AH1" s="9"/>
      <c r="AI1" s="107" t="s">
        <v>64</v>
      </c>
      <c r="AJ1" s="9"/>
      <c r="AK1" s="9"/>
      <c r="AL1" s="15"/>
      <c r="AM1" s="15"/>
      <c r="AN1" s="15"/>
      <c r="AO1" s="162" t="s">
        <v>104</v>
      </c>
      <c r="AP1" s="9"/>
    </row>
    <row r="2" spans="1:42" ht="56.25" customHeight="1">
      <c r="A2" s="3" t="s">
        <v>229</v>
      </c>
      <c r="B2" s="16"/>
      <c r="C2" s="16"/>
      <c r="D2" s="16"/>
      <c r="E2" s="16"/>
      <c r="F2" s="16"/>
      <c r="G2" s="16"/>
      <c r="H2" s="16"/>
      <c r="I2" s="16"/>
      <c r="J2" s="16"/>
      <c r="K2" s="16"/>
      <c r="L2" s="16"/>
      <c r="M2" s="16"/>
      <c r="N2" s="16"/>
      <c r="O2" s="16"/>
      <c r="P2" s="16"/>
      <c r="Q2" s="16"/>
      <c r="R2" s="16"/>
      <c r="S2" s="15"/>
      <c r="T2" s="3" t="s">
        <v>229</v>
      </c>
      <c r="U2" s="16"/>
      <c r="V2" s="16"/>
      <c r="W2" s="16"/>
      <c r="X2" s="16"/>
      <c r="Y2" s="16"/>
      <c r="Z2" s="16"/>
      <c r="AA2" s="16"/>
      <c r="AB2" s="16"/>
      <c r="AC2" s="16"/>
      <c r="AD2" s="16"/>
      <c r="AE2" s="16"/>
      <c r="AF2" s="16"/>
      <c r="AG2" s="16"/>
      <c r="AH2" s="16"/>
      <c r="AI2" s="16"/>
      <c r="AJ2" s="16"/>
      <c r="AK2" s="16"/>
      <c r="AL2" s="15"/>
      <c r="AM2" s="157"/>
      <c r="AN2" s="15"/>
      <c r="AO2" s="162"/>
      <c r="AP2" s="9"/>
    </row>
    <row r="3" spans="1:42" ht="60" customHeight="1">
      <c r="A3" s="4" t="s">
        <v>129</v>
      </c>
      <c r="B3" s="17"/>
      <c r="C3" s="17"/>
      <c r="D3" s="17"/>
      <c r="E3" s="17"/>
      <c r="F3" s="17"/>
      <c r="G3" s="17"/>
      <c r="H3" s="17"/>
      <c r="I3" s="17"/>
      <c r="J3" s="17"/>
      <c r="K3" s="17"/>
      <c r="L3" s="17"/>
      <c r="M3" s="17"/>
      <c r="N3" s="17"/>
      <c r="O3" s="17"/>
      <c r="P3" s="17"/>
      <c r="Q3" s="17"/>
      <c r="R3" s="17"/>
      <c r="S3" s="15"/>
      <c r="T3" s="4" t="s">
        <v>129</v>
      </c>
      <c r="U3" s="17"/>
      <c r="V3" s="17"/>
      <c r="W3" s="17"/>
      <c r="X3" s="17"/>
      <c r="Y3" s="17"/>
      <c r="Z3" s="17"/>
      <c r="AA3" s="17"/>
      <c r="AB3" s="17"/>
      <c r="AC3" s="17"/>
      <c r="AD3" s="17"/>
      <c r="AE3" s="17"/>
      <c r="AF3" s="17"/>
      <c r="AG3" s="17"/>
      <c r="AH3" s="17"/>
      <c r="AI3" s="17"/>
      <c r="AJ3" s="17"/>
      <c r="AK3" s="17"/>
      <c r="AL3" s="15"/>
      <c r="AM3" s="158" t="s">
        <v>227</v>
      </c>
      <c r="AN3" s="15"/>
      <c r="AO3" s="162"/>
      <c r="AP3" s="9"/>
    </row>
    <row r="4" spans="1:42" ht="30" customHeight="1">
      <c r="A4" s="5">
        <v>1</v>
      </c>
      <c r="B4" s="7" t="s">
        <v>11</v>
      </c>
      <c r="C4" s="7"/>
      <c r="D4" s="7"/>
      <c r="E4" s="7"/>
      <c r="F4" s="7"/>
      <c r="G4" s="57"/>
      <c r="H4" s="57"/>
      <c r="I4" s="57"/>
      <c r="J4" s="57"/>
      <c r="K4" s="57"/>
      <c r="L4" s="57"/>
      <c r="M4" s="59"/>
      <c r="N4" s="7" t="s">
        <v>119</v>
      </c>
      <c r="O4" s="7"/>
      <c r="P4" s="7"/>
      <c r="Q4" s="7"/>
      <c r="R4" s="7"/>
      <c r="S4" s="15"/>
      <c r="T4" s="5">
        <v>1</v>
      </c>
      <c r="U4" s="7" t="s">
        <v>11</v>
      </c>
      <c r="V4" s="7"/>
      <c r="W4" s="7"/>
      <c r="X4" s="7"/>
      <c r="Y4" s="7"/>
      <c r="Z4" s="118" t="s">
        <v>185</v>
      </c>
      <c r="AA4" s="118"/>
      <c r="AB4" s="118"/>
      <c r="AC4" s="118"/>
      <c r="AD4" s="118"/>
      <c r="AE4" s="118"/>
      <c r="AF4" s="120"/>
      <c r="AG4" s="7" t="s">
        <v>119</v>
      </c>
      <c r="AH4" s="7"/>
      <c r="AI4" s="7"/>
      <c r="AJ4" s="7"/>
      <c r="AK4" s="7"/>
      <c r="AL4" s="15"/>
      <c r="AM4" s="159">
        <f>G4</f>
        <v>0</v>
      </c>
      <c r="AN4" s="15"/>
      <c r="AO4" s="9"/>
      <c r="AP4" s="9"/>
    </row>
    <row r="5" spans="1:42" ht="30" customHeight="1">
      <c r="A5" s="6"/>
      <c r="B5" s="7" t="s">
        <v>32</v>
      </c>
      <c r="C5" s="7"/>
      <c r="D5" s="7"/>
      <c r="E5" s="7"/>
      <c r="F5" s="7"/>
      <c r="G5" s="57"/>
      <c r="H5" s="57"/>
      <c r="I5" s="57"/>
      <c r="J5" s="57"/>
      <c r="K5" s="57"/>
      <c r="L5" s="57"/>
      <c r="M5" s="59"/>
      <c r="N5" s="99"/>
      <c r="O5" s="99"/>
      <c r="P5" s="99"/>
      <c r="Q5" s="99"/>
      <c r="R5" s="99"/>
      <c r="S5" s="15"/>
      <c r="T5" s="6"/>
      <c r="U5" s="7" t="s">
        <v>32</v>
      </c>
      <c r="V5" s="7"/>
      <c r="W5" s="7"/>
      <c r="X5" s="7"/>
      <c r="Y5" s="7"/>
      <c r="Z5" s="118" t="s">
        <v>46</v>
      </c>
      <c r="AA5" s="118"/>
      <c r="AB5" s="118"/>
      <c r="AC5" s="118"/>
      <c r="AD5" s="118"/>
      <c r="AE5" s="118"/>
      <c r="AF5" s="120"/>
      <c r="AG5" s="99"/>
      <c r="AH5" s="99"/>
      <c r="AI5" s="99"/>
      <c r="AJ5" s="99"/>
      <c r="AK5" s="99"/>
      <c r="AL5" s="15"/>
      <c r="AM5" s="159">
        <f>G5</f>
        <v>0</v>
      </c>
      <c r="AN5" s="15"/>
      <c r="AO5" s="9"/>
      <c r="AP5" s="9"/>
    </row>
    <row r="6" spans="1:42" ht="30" customHeight="1">
      <c r="A6" s="7">
        <v>2</v>
      </c>
      <c r="B6" s="7" t="s">
        <v>8</v>
      </c>
      <c r="C6" s="7"/>
      <c r="D6" s="7"/>
      <c r="E6" s="7"/>
      <c r="F6" s="7"/>
      <c r="G6" s="58"/>
      <c r="H6" s="73"/>
      <c r="I6" s="73"/>
      <c r="J6" s="73"/>
      <c r="K6" s="73"/>
      <c r="L6" s="73"/>
      <c r="M6" s="91" t="s">
        <v>66</v>
      </c>
      <c r="N6" s="100" t="s">
        <v>182</v>
      </c>
      <c r="O6" s="105"/>
      <c r="P6" s="105"/>
      <c r="Q6" s="105"/>
      <c r="R6" s="110"/>
      <c r="S6" s="15"/>
      <c r="T6" s="7">
        <v>2</v>
      </c>
      <c r="U6" s="7" t="s">
        <v>8</v>
      </c>
      <c r="V6" s="7"/>
      <c r="W6" s="7"/>
      <c r="X6" s="7"/>
      <c r="Y6" s="7"/>
      <c r="Z6" s="119">
        <v>15</v>
      </c>
      <c r="AA6" s="132"/>
      <c r="AB6" s="132"/>
      <c r="AC6" s="132"/>
      <c r="AD6" s="132"/>
      <c r="AE6" s="132"/>
      <c r="AF6" s="145" t="s">
        <v>66</v>
      </c>
      <c r="AG6" s="100" t="s">
        <v>182</v>
      </c>
      <c r="AH6" s="105"/>
      <c r="AI6" s="105"/>
      <c r="AJ6" s="105"/>
      <c r="AK6" s="110"/>
      <c r="AL6" s="15"/>
      <c r="AM6" s="159">
        <f>G6</f>
        <v>0</v>
      </c>
      <c r="AN6" s="15"/>
      <c r="AO6" s="9"/>
      <c r="AP6" s="9"/>
    </row>
    <row r="7" spans="1:42" ht="30" customHeight="1">
      <c r="A7" s="7">
        <v>3</v>
      </c>
      <c r="B7" s="7" t="s">
        <v>13</v>
      </c>
      <c r="C7" s="7"/>
      <c r="D7" s="7"/>
      <c r="E7" s="7"/>
      <c r="F7" s="7"/>
      <c r="G7" s="59"/>
      <c r="H7" s="74"/>
      <c r="I7" s="74"/>
      <c r="J7" s="87"/>
      <c r="K7" s="94"/>
      <c r="L7" s="96"/>
      <c r="M7" s="97"/>
      <c r="N7" s="101" t="s">
        <v>183</v>
      </c>
      <c r="O7" s="106"/>
      <c r="P7" s="106"/>
      <c r="Q7" s="106"/>
      <c r="R7" s="111"/>
      <c r="S7" s="15"/>
      <c r="T7" s="7">
        <v>3</v>
      </c>
      <c r="U7" s="7" t="s">
        <v>13</v>
      </c>
      <c r="V7" s="7"/>
      <c r="W7" s="7"/>
      <c r="X7" s="7"/>
      <c r="Y7" s="7"/>
      <c r="Z7" s="120" t="s">
        <v>69</v>
      </c>
      <c r="AA7" s="133"/>
      <c r="AB7" s="133"/>
      <c r="AC7" s="141"/>
      <c r="AD7" s="146" t="s">
        <v>99</v>
      </c>
      <c r="AE7" s="149"/>
      <c r="AF7" s="151"/>
      <c r="AG7" s="101" t="s">
        <v>183</v>
      </c>
      <c r="AH7" s="106"/>
      <c r="AI7" s="106"/>
      <c r="AJ7" s="106"/>
      <c r="AK7" s="111"/>
      <c r="AL7" s="15"/>
      <c r="AM7" s="159" t="str">
        <f>G7&amp;"　"&amp;K7</f>
        <v>　</v>
      </c>
      <c r="AN7" s="15"/>
      <c r="AO7" s="9"/>
      <c r="AP7" s="9"/>
    </row>
    <row r="8" spans="1:42" ht="30" customHeight="1">
      <c r="A8" s="5">
        <v>4</v>
      </c>
      <c r="B8" s="18" t="s">
        <v>7</v>
      </c>
      <c r="C8" s="31"/>
      <c r="D8" s="49"/>
      <c r="E8" s="7" t="s">
        <v>70</v>
      </c>
      <c r="F8" s="7"/>
      <c r="G8" s="60"/>
      <c r="H8" s="75"/>
      <c r="I8" s="75"/>
      <c r="J8" s="75"/>
      <c r="K8" s="75"/>
      <c r="L8" s="75"/>
      <c r="M8" s="98"/>
      <c r="N8" s="102" t="s">
        <v>198</v>
      </c>
      <c r="O8" s="102"/>
      <c r="P8" s="102"/>
      <c r="Q8" s="102"/>
      <c r="R8" s="102"/>
      <c r="S8" s="15"/>
      <c r="T8" s="5">
        <v>4</v>
      </c>
      <c r="U8" s="18" t="s">
        <v>7</v>
      </c>
      <c r="V8" s="31"/>
      <c r="W8" s="49"/>
      <c r="X8" s="7" t="s">
        <v>70</v>
      </c>
      <c r="Y8" s="7"/>
      <c r="Z8" s="121" t="s">
        <v>233</v>
      </c>
      <c r="AA8" s="134"/>
      <c r="AB8" s="134"/>
      <c r="AC8" s="134"/>
      <c r="AD8" s="134"/>
      <c r="AE8" s="134"/>
      <c r="AF8" s="152"/>
      <c r="AG8" s="102" t="s">
        <v>198</v>
      </c>
      <c r="AH8" s="102"/>
      <c r="AI8" s="102"/>
      <c r="AJ8" s="102"/>
      <c r="AK8" s="102"/>
      <c r="AL8" s="15"/>
      <c r="AM8" s="159" t="str">
        <f>IF(G8="","",G8)</f>
        <v/>
      </c>
      <c r="AN8" s="15"/>
      <c r="AO8" s="9">
        <f>COUNTIF($G$8:$M$11,G8)</f>
        <v>0</v>
      </c>
      <c r="AP8" s="9"/>
    </row>
    <row r="9" spans="1:42" ht="30" customHeight="1">
      <c r="A9" s="8"/>
      <c r="B9" s="19"/>
      <c r="C9" s="13"/>
      <c r="D9" s="13"/>
      <c r="E9" s="7" t="s">
        <v>72</v>
      </c>
      <c r="F9" s="7"/>
      <c r="G9" s="60"/>
      <c r="H9" s="75"/>
      <c r="I9" s="75"/>
      <c r="J9" s="75"/>
      <c r="K9" s="75"/>
      <c r="L9" s="75"/>
      <c r="M9" s="98"/>
      <c r="N9" s="102"/>
      <c r="O9" s="102"/>
      <c r="P9" s="102"/>
      <c r="Q9" s="102"/>
      <c r="R9" s="102"/>
      <c r="S9" s="15"/>
      <c r="T9" s="8"/>
      <c r="U9" s="19"/>
      <c r="V9" s="13"/>
      <c r="W9" s="13"/>
      <c r="X9" s="7" t="s">
        <v>72</v>
      </c>
      <c r="Y9" s="7"/>
      <c r="Z9" s="121" t="s">
        <v>234</v>
      </c>
      <c r="AA9" s="134"/>
      <c r="AB9" s="134"/>
      <c r="AC9" s="134"/>
      <c r="AD9" s="134"/>
      <c r="AE9" s="134"/>
      <c r="AF9" s="152"/>
      <c r="AG9" s="102"/>
      <c r="AH9" s="102"/>
      <c r="AI9" s="102"/>
      <c r="AJ9" s="102"/>
      <c r="AK9" s="102"/>
      <c r="AL9" s="15"/>
      <c r="AM9" s="159" t="str">
        <f>IF(G9="","",G9)</f>
        <v/>
      </c>
      <c r="AN9" s="15"/>
      <c r="AO9" s="9">
        <f>COUNTIF($G$8:$M$11,G9)</f>
        <v>0</v>
      </c>
      <c r="AP9" s="9"/>
    </row>
    <row r="10" spans="1:42" ht="30" customHeight="1">
      <c r="A10" s="8"/>
      <c r="B10" s="19"/>
      <c r="C10" s="13"/>
      <c r="D10" s="13"/>
      <c r="E10" s="7" t="s">
        <v>42</v>
      </c>
      <c r="F10" s="7"/>
      <c r="G10" s="60"/>
      <c r="H10" s="75"/>
      <c r="I10" s="75"/>
      <c r="J10" s="75"/>
      <c r="K10" s="75"/>
      <c r="L10" s="75"/>
      <c r="M10" s="98"/>
      <c r="N10" s="102"/>
      <c r="O10" s="102"/>
      <c r="P10" s="102"/>
      <c r="Q10" s="102"/>
      <c r="R10" s="102"/>
      <c r="S10" s="15"/>
      <c r="T10" s="8"/>
      <c r="U10" s="19"/>
      <c r="V10" s="13"/>
      <c r="W10" s="13"/>
      <c r="X10" s="7" t="s">
        <v>42</v>
      </c>
      <c r="Y10" s="7"/>
      <c r="Z10" s="121" t="s">
        <v>235</v>
      </c>
      <c r="AA10" s="134"/>
      <c r="AB10" s="134"/>
      <c r="AC10" s="134"/>
      <c r="AD10" s="134"/>
      <c r="AE10" s="134"/>
      <c r="AF10" s="152"/>
      <c r="AG10" s="102"/>
      <c r="AH10" s="102"/>
      <c r="AI10" s="102"/>
      <c r="AJ10" s="102"/>
      <c r="AK10" s="102"/>
      <c r="AL10" s="15"/>
      <c r="AM10" s="159" t="str">
        <f>IF(G10="","",G10)</f>
        <v/>
      </c>
      <c r="AN10" s="15"/>
      <c r="AO10" s="9">
        <f>COUNTIF($G$8:$M$11,G10)</f>
        <v>0</v>
      </c>
      <c r="AP10" s="9"/>
    </row>
    <row r="11" spans="1:42" ht="30" customHeight="1">
      <c r="A11" s="6"/>
      <c r="B11" s="20"/>
      <c r="C11" s="32"/>
      <c r="D11" s="32"/>
      <c r="E11" s="7" t="s">
        <v>73</v>
      </c>
      <c r="F11" s="7"/>
      <c r="G11" s="60"/>
      <c r="H11" s="75"/>
      <c r="I11" s="75"/>
      <c r="J11" s="75"/>
      <c r="K11" s="75"/>
      <c r="L11" s="75"/>
      <c r="M11" s="98"/>
      <c r="N11" s="102"/>
      <c r="O11" s="102"/>
      <c r="P11" s="102"/>
      <c r="Q11" s="102"/>
      <c r="R11" s="102"/>
      <c r="S11" s="15"/>
      <c r="T11" s="6"/>
      <c r="U11" s="20"/>
      <c r="V11" s="32"/>
      <c r="W11" s="32"/>
      <c r="X11" s="7" t="s">
        <v>73</v>
      </c>
      <c r="Y11" s="7"/>
      <c r="Z11" s="121" t="s">
        <v>236</v>
      </c>
      <c r="AA11" s="134"/>
      <c r="AB11" s="134"/>
      <c r="AC11" s="134"/>
      <c r="AD11" s="134"/>
      <c r="AE11" s="134"/>
      <c r="AF11" s="152"/>
      <c r="AG11" s="102"/>
      <c r="AH11" s="102"/>
      <c r="AI11" s="102"/>
      <c r="AJ11" s="102"/>
      <c r="AK11" s="102"/>
      <c r="AL11" s="15"/>
      <c r="AM11" s="159" t="str">
        <f>IF(G11="","",G11)</f>
        <v/>
      </c>
      <c r="AN11" s="15"/>
      <c r="AO11" s="9">
        <f>COUNTIF($G$8:$M$11,G11)</f>
        <v>0</v>
      </c>
      <c r="AP11" s="9"/>
    </row>
    <row r="12" spans="1:42" ht="30" customHeight="1">
      <c r="A12" s="7">
        <v>5</v>
      </c>
      <c r="B12" s="7" t="s">
        <v>17</v>
      </c>
      <c r="C12" s="7"/>
      <c r="D12" s="7"/>
      <c r="E12" s="7"/>
      <c r="F12" s="7"/>
      <c r="G12" s="61"/>
      <c r="H12" s="76"/>
      <c r="I12" s="76"/>
      <c r="J12" s="76"/>
      <c r="K12" s="76"/>
      <c r="L12" s="76"/>
      <c r="M12" s="76"/>
      <c r="N12" s="76"/>
      <c r="O12" s="76"/>
      <c r="P12" s="76"/>
      <c r="Q12" s="76"/>
      <c r="R12" s="91"/>
      <c r="S12" s="15"/>
      <c r="T12" s="7">
        <v>5</v>
      </c>
      <c r="U12" s="7" t="s">
        <v>17</v>
      </c>
      <c r="V12" s="7"/>
      <c r="W12" s="7"/>
      <c r="X12" s="7"/>
      <c r="Y12" s="7"/>
      <c r="Z12" s="122"/>
      <c r="AA12" s="135"/>
      <c r="AB12" s="135"/>
      <c r="AC12" s="135"/>
      <c r="AD12" s="135"/>
      <c r="AE12" s="135"/>
      <c r="AF12" s="135"/>
      <c r="AG12" s="76"/>
      <c r="AH12" s="76"/>
      <c r="AI12" s="76"/>
      <c r="AJ12" s="76"/>
      <c r="AK12" s="91"/>
      <c r="AL12" s="15"/>
      <c r="AM12" s="159"/>
      <c r="AN12" s="15"/>
      <c r="AO12" s="9"/>
      <c r="AP12" s="9"/>
    </row>
    <row r="13" spans="1:42" ht="30" customHeight="1">
      <c r="A13" s="9"/>
      <c r="B13" s="9"/>
      <c r="C13" s="6" t="s">
        <v>0</v>
      </c>
      <c r="D13" s="6"/>
      <c r="E13" s="6"/>
      <c r="F13" s="6"/>
      <c r="G13" s="62"/>
      <c r="H13" s="62"/>
      <c r="I13" s="62"/>
      <c r="J13" s="62"/>
      <c r="K13" s="62"/>
      <c r="L13" s="62"/>
      <c r="M13" s="62"/>
      <c r="N13" s="99" t="s">
        <v>4</v>
      </c>
      <c r="O13" s="99"/>
      <c r="P13" s="99"/>
      <c r="Q13" s="99"/>
      <c r="R13" s="99"/>
      <c r="S13" s="15"/>
      <c r="T13" s="9"/>
      <c r="U13" s="9"/>
      <c r="V13" s="6" t="s">
        <v>0</v>
      </c>
      <c r="W13" s="6"/>
      <c r="X13" s="6"/>
      <c r="Y13" s="6"/>
      <c r="Z13" s="123">
        <v>7238601</v>
      </c>
      <c r="AA13" s="123"/>
      <c r="AB13" s="123"/>
      <c r="AC13" s="123"/>
      <c r="AD13" s="123"/>
      <c r="AE13" s="123"/>
      <c r="AF13" s="123"/>
      <c r="AG13" s="99" t="s">
        <v>4</v>
      </c>
      <c r="AH13" s="99"/>
      <c r="AI13" s="99"/>
      <c r="AJ13" s="99"/>
      <c r="AK13" s="99"/>
      <c r="AL13" s="15"/>
      <c r="AM13" s="159" t="str">
        <f>LEFT(G13,3)&amp;"-"&amp;MID(G13,4,4)</f>
        <v>-</v>
      </c>
      <c r="AN13" s="15"/>
      <c r="AO13" s="9"/>
      <c r="AP13" s="9"/>
    </row>
    <row r="14" spans="1:42" ht="30" customHeight="1">
      <c r="A14" s="9"/>
      <c r="B14" s="9"/>
      <c r="C14" s="7" t="s">
        <v>15</v>
      </c>
      <c r="D14" s="7"/>
      <c r="E14" s="7"/>
      <c r="F14" s="7"/>
      <c r="G14" s="62"/>
      <c r="H14" s="62"/>
      <c r="I14" s="62"/>
      <c r="J14" s="62"/>
      <c r="K14" s="62"/>
      <c r="L14" s="62"/>
      <c r="M14" s="62"/>
      <c r="N14" s="99" t="s">
        <v>74</v>
      </c>
      <c r="O14" s="99"/>
      <c r="P14" s="99"/>
      <c r="Q14" s="99"/>
      <c r="R14" s="99"/>
      <c r="S14" s="15"/>
      <c r="T14" s="9"/>
      <c r="U14" s="9"/>
      <c r="V14" s="7" t="s">
        <v>15</v>
      </c>
      <c r="W14" s="7"/>
      <c r="X14" s="7"/>
      <c r="Y14" s="7"/>
      <c r="Z14" s="123" t="s">
        <v>150</v>
      </c>
      <c r="AA14" s="123"/>
      <c r="AB14" s="123"/>
      <c r="AC14" s="123"/>
      <c r="AD14" s="123"/>
      <c r="AE14" s="123"/>
      <c r="AF14" s="123"/>
      <c r="AG14" s="99" t="s">
        <v>74</v>
      </c>
      <c r="AH14" s="99"/>
      <c r="AI14" s="99"/>
      <c r="AJ14" s="99"/>
      <c r="AK14" s="99"/>
      <c r="AL14" s="15"/>
      <c r="AM14" s="159" t="str">
        <f t="shared" ref="AM14:AM19" si="0">IF(G14="","",G14)</f>
        <v/>
      </c>
      <c r="AN14" s="15"/>
      <c r="AO14" s="9"/>
      <c r="AP14" s="9"/>
    </row>
    <row r="15" spans="1:42" ht="30" customHeight="1">
      <c r="A15" s="9"/>
      <c r="B15" s="9"/>
      <c r="C15" s="7" t="s">
        <v>18</v>
      </c>
      <c r="D15" s="7"/>
      <c r="E15" s="7"/>
      <c r="F15" s="7"/>
      <c r="G15" s="62"/>
      <c r="H15" s="62"/>
      <c r="I15" s="62"/>
      <c r="J15" s="62"/>
      <c r="K15" s="62"/>
      <c r="L15" s="62"/>
      <c r="M15" s="62"/>
      <c r="N15" s="103" t="s">
        <v>212</v>
      </c>
      <c r="O15" s="103"/>
      <c r="P15" s="103"/>
      <c r="Q15" s="103"/>
      <c r="R15" s="103"/>
      <c r="S15" s="15"/>
      <c r="T15" s="9"/>
      <c r="U15" s="9"/>
      <c r="V15" s="7" t="s">
        <v>18</v>
      </c>
      <c r="W15" s="7"/>
      <c r="X15" s="7"/>
      <c r="Y15" s="7"/>
      <c r="Z15" s="123" t="s">
        <v>187</v>
      </c>
      <c r="AA15" s="123"/>
      <c r="AB15" s="123"/>
      <c r="AC15" s="123"/>
      <c r="AD15" s="123"/>
      <c r="AE15" s="123"/>
      <c r="AF15" s="123"/>
      <c r="AG15" s="99" t="s">
        <v>24</v>
      </c>
      <c r="AH15" s="99"/>
      <c r="AI15" s="99"/>
      <c r="AJ15" s="99"/>
      <c r="AK15" s="99"/>
      <c r="AL15" s="15"/>
      <c r="AM15" s="159" t="str">
        <f t="shared" si="0"/>
        <v/>
      </c>
      <c r="AN15" s="15"/>
      <c r="AO15" s="9"/>
      <c r="AP15" s="9"/>
    </row>
    <row r="16" spans="1:42" ht="30" customHeight="1">
      <c r="A16" s="9"/>
      <c r="B16" s="9"/>
      <c r="C16" s="7" t="s">
        <v>12</v>
      </c>
      <c r="D16" s="7"/>
      <c r="E16" s="7"/>
      <c r="F16" s="7"/>
      <c r="G16" s="63"/>
      <c r="H16" s="63"/>
      <c r="I16" s="63"/>
      <c r="J16" s="63"/>
      <c r="K16" s="63"/>
      <c r="L16" s="63"/>
      <c r="M16" s="63"/>
      <c r="N16" s="99" t="s">
        <v>49</v>
      </c>
      <c r="O16" s="99"/>
      <c r="P16" s="99"/>
      <c r="Q16" s="99"/>
      <c r="R16" s="99"/>
      <c r="S16" s="15"/>
      <c r="T16" s="9"/>
      <c r="U16" s="9"/>
      <c r="V16" s="7" t="s">
        <v>12</v>
      </c>
      <c r="W16" s="7"/>
      <c r="X16" s="7"/>
      <c r="Y16" s="7"/>
      <c r="Z16" s="124" t="s">
        <v>188</v>
      </c>
      <c r="AA16" s="124"/>
      <c r="AB16" s="124"/>
      <c r="AC16" s="124"/>
      <c r="AD16" s="124"/>
      <c r="AE16" s="124"/>
      <c r="AF16" s="124"/>
      <c r="AG16" s="99" t="s">
        <v>49</v>
      </c>
      <c r="AH16" s="99"/>
      <c r="AI16" s="99"/>
      <c r="AJ16" s="99"/>
      <c r="AK16" s="99"/>
      <c r="AL16" s="15"/>
      <c r="AM16" s="159" t="str">
        <f t="shared" si="0"/>
        <v/>
      </c>
      <c r="AN16" s="15"/>
      <c r="AO16" s="9"/>
      <c r="AP16" s="9"/>
    </row>
    <row r="17" spans="1:42" ht="30" customHeight="1">
      <c r="A17" s="9"/>
      <c r="B17" s="9"/>
      <c r="C17" s="7" t="s">
        <v>5</v>
      </c>
      <c r="D17" s="7"/>
      <c r="E17" s="7"/>
      <c r="F17" s="7"/>
      <c r="G17" s="63"/>
      <c r="H17" s="63"/>
      <c r="I17" s="63"/>
      <c r="J17" s="63"/>
      <c r="K17" s="63"/>
      <c r="L17" s="63"/>
      <c r="M17" s="63"/>
      <c r="N17" s="99" t="s">
        <v>49</v>
      </c>
      <c r="O17" s="99"/>
      <c r="P17" s="99"/>
      <c r="Q17" s="99"/>
      <c r="R17" s="99"/>
      <c r="S17" s="15"/>
      <c r="T17" s="9"/>
      <c r="U17" s="9"/>
      <c r="V17" s="7" t="s">
        <v>5</v>
      </c>
      <c r="W17" s="7"/>
      <c r="X17" s="7"/>
      <c r="Y17" s="7"/>
      <c r="Z17" s="124" t="s">
        <v>190</v>
      </c>
      <c r="AA17" s="124"/>
      <c r="AB17" s="124"/>
      <c r="AC17" s="124"/>
      <c r="AD17" s="124"/>
      <c r="AE17" s="124"/>
      <c r="AF17" s="124"/>
      <c r="AG17" s="99" t="s">
        <v>49</v>
      </c>
      <c r="AH17" s="99"/>
      <c r="AI17" s="99"/>
      <c r="AJ17" s="99"/>
      <c r="AK17" s="99"/>
      <c r="AL17" s="15"/>
      <c r="AM17" s="159" t="str">
        <f t="shared" si="0"/>
        <v/>
      </c>
      <c r="AN17" s="15"/>
      <c r="AO17" s="9"/>
      <c r="AP17" s="9"/>
    </row>
    <row r="18" spans="1:42" ht="30" customHeight="1">
      <c r="A18" s="9"/>
      <c r="B18" s="9"/>
      <c r="C18" s="7" t="s">
        <v>19</v>
      </c>
      <c r="D18" s="7"/>
      <c r="E18" s="7"/>
      <c r="F18" s="7"/>
      <c r="G18" s="63"/>
      <c r="H18" s="63"/>
      <c r="I18" s="63"/>
      <c r="J18" s="63"/>
      <c r="K18" s="63"/>
      <c r="L18" s="63"/>
      <c r="M18" s="63"/>
      <c r="N18" s="99" t="s">
        <v>49</v>
      </c>
      <c r="O18" s="99"/>
      <c r="P18" s="99"/>
      <c r="Q18" s="99"/>
      <c r="R18" s="99"/>
      <c r="S18" s="15"/>
      <c r="T18" s="9"/>
      <c r="U18" s="9"/>
      <c r="V18" s="7" t="s">
        <v>19</v>
      </c>
      <c r="W18" s="7"/>
      <c r="X18" s="7"/>
      <c r="Y18" s="7"/>
      <c r="Z18" s="124" t="s">
        <v>191</v>
      </c>
      <c r="AA18" s="124"/>
      <c r="AB18" s="124"/>
      <c r="AC18" s="124"/>
      <c r="AD18" s="124"/>
      <c r="AE18" s="124"/>
      <c r="AF18" s="124"/>
      <c r="AG18" s="99" t="s">
        <v>49</v>
      </c>
      <c r="AH18" s="99"/>
      <c r="AI18" s="99"/>
      <c r="AJ18" s="99"/>
      <c r="AK18" s="99"/>
      <c r="AL18" s="15"/>
      <c r="AM18" s="159" t="str">
        <f t="shared" si="0"/>
        <v/>
      </c>
      <c r="AN18" s="15"/>
      <c r="AO18" s="9"/>
      <c r="AP18" s="9"/>
    </row>
    <row r="19" spans="1:42" ht="30" customHeight="1">
      <c r="A19" s="9"/>
      <c r="B19" s="9"/>
      <c r="C19" s="5" t="s">
        <v>20</v>
      </c>
      <c r="D19" s="5"/>
      <c r="E19" s="5"/>
      <c r="F19" s="5"/>
      <c r="G19" s="62"/>
      <c r="H19" s="62"/>
      <c r="I19" s="62"/>
      <c r="J19" s="62"/>
      <c r="K19" s="62"/>
      <c r="L19" s="62"/>
      <c r="M19" s="62"/>
      <c r="N19" s="99" t="s">
        <v>76</v>
      </c>
      <c r="O19" s="99"/>
      <c r="P19" s="99"/>
      <c r="Q19" s="99"/>
      <c r="R19" s="99"/>
      <c r="S19" s="15"/>
      <c r="T19" s="9"/>
      <c r="U19" s="9"/>
      <c r="V19" s="5" t="s">
        <v>20</v>
      </c>
      <c r="W19" s="5"/>
      <c r="X19" s="5"/>
      <c r="Y19" s="5"/>
      <c r="Z19" s="125" t="s">
        <v>192</v>
      </c>
      <c r="AA19" s="123"/>
      <c r="AB19" s="123"/>
      <c r="AC19" s="123"/>
      <c r="AD19" s="123"/>
      <c r="AE19" s="123"/>
      <c r="AF19" s="123"/>
      <c r="AG19" s="99" t="s">
        <v>76</v>
      </c>
      <c r="AH19" s="99"/>
      <c r="AI19" s="99"/>
      <c r="AJ19" s="99"/>
      <c r="AK19" s="99"/>
      <c r="AL19" s="15"/>
      <c r="AM19" s="159" t="str">
        <f t="shared" si="0"/>
        <v/>
      </c>
      <c r="AN19" s="15"/>
      <c r="AO19" s="9"/>
      <c r="AP19" s="9"/>
    </row>
    <row r="20" spans="1:42" ht="30" customHeight="1">
      <c r="A20" s="7">
        <v>6</v>
      </c>
      <c r="B20" s="7" t="s">
        <v>22</v>
      </c>
      <c r="C20" s="7"/>
      <c r="D20" s="7"/>
      <c r="E20" s="7"/>
      <c r="F20" s="7"/>
      <c r="G20" s="61"/>
      <c r="H20" s="76"/>
      <c r="I20" s="76"/>
      <c r="J20" s="88"/>
      <c r="K20" s="88"/>
      <c r="L20" s="88"/>
      <c r="M20" s="88"/>
      <c r="N20" s="88"/>
      <c r="O20" s="88"/>
      <c r="P20" s="88"/>
      <c r="Q20" s="88"/>
      <c r="R20" s="88"/>
      <c r="S20" s="15"/>
      <c r="T20" s="7">
        <v>6</v>
      </c>
      <c r="U20" s="7" t="s">
        <v>22</v>
      </c>
      <c r="V20" s="7"/>
      <c r="W20" s="7"/>
      <c r="X20" s="7"/>
      <c r="Y20" s="7"/>
      <c r="Z20" s="122"/>
      <c r="AA20" s="135"/>
      <c r="AB20" s="135"/>
      <c r="AC20" s="142"/>
      <c r="AD20" s="142"/>
      <c r="AE20" s="142"/>
      <c r="AF20" s="142"/>
      <c r="AG20" s="88"/>
      <c r="AH20" s="88"/>
      <c r="AI20" s="88"/>
      <c r="AJ20" s="88"/>
      <c r="AK20" s="88"/>
      <c r="AL20" s="15"/>
      <c r="AM20" s="159"/>
      <c r="AN20" s="15"/>
      <c r="AO20" s="9"/>
      <c r="AP20" s="9"/>
    </row>
    <row r="21" spans="1:42" ht="30" customHeight="1">
      <c r="A21" s="9"/>
      <c r="B21" s="9"/>
      <c r="C21" s="7" t="s">
        <v>23</v>
      </c>
      <c r="D21" s="7"/>
      <c r="E21" s="7"/>
      <c r="F21" s="7"/>
      <c r="G21" s="57"/>
      <c r="H21" s="57"/>
      <c r="I21" s="57"/>
      <c r="J21" s="9"/>
      <c r="K21" s="9"/>
      <c r="L21" s="9"/>
      <c r="M21" s="9"/>
      <c r="N21" s="9"/>
      <c r="O21" s="9"/>
      <c r="P21" s="9"/>
      <c r="Q21" s="9"/>
      <c r="R21" s="9"/>
      <c r="S21" s="15"/>
      <c r="T21" s="9"/>
      <c r="U21" s="9"/>
      <c r="V21" s="7" t="s">
        <v>23</v>
      </c>
      <c r="W21" s="7"/>
      <c r="X21" s="7"/>
      <c r="Y21" s="7"/>
      <c r="Z21" s="118" t="s">
        <v>82</v>
      </c>
      <c r="AA21" s="118"/>
      <c r="AB21" s="118"/>
      <c r="AC21" s="143"/>
      <c r="AD21" s="143"/>
      <c r="AE21" s="143"/>
      <c r="AF21" s="143"/>
      <c r="AG21" s="9"/>
      <c r="AH21" s="9"/>
      <c r="AI21" s="9"/>
      <c r="AJ21" s="9"/>
      <c r="AK21" s="9"/>
      <c r="AL21" s="15"/>
      <c r="AM21" s="159" t="str">
        <f>IF(G21="","",G21)</f>
        <v/>
      </c>
      <c r="AN21" s="15"/>
      <c r="AO21" s="9"/>
      <c r="AP21" s="9"/>
    </row>
    <row r="22" spans="1:42" ht="30" customHeight="1">
      <c r="A22" s="9"/>
      <c r="B22" s="9"/>
      <c r="C22" s="33" t="s">
        <v>237</v>
      </c>
      <c r="D22" s="50"/>
      <c r="E22" s="50"/>
      <c r="F22" s="50"/>
      <c r="G22" s="57"/>
      <c r="H22" s="57"/>
      <c r="I22" s="57"/>
      <c r="J22" s="9"/>
      <c r="K22" s="9"/>
      <c r="L22" s="9"/>
      <c r="M22" s="9"/>
      <c r="N22" s="9"/>
      <c r="O22" s="9"/>
      <c r="P22" s="9"/>
      <c r="Q22" s="9"/>
      <c r="R22" s="9"/>
      <c r="S22" s="15"/>
      <c r="T22" s="9"/>
      <c r="U22" s="9"/>
      <c r="V22" s="33" t="s">
        <v>237</v>
      </c>
      <c r="W22" s="50"/>
      <c r="X22" s="50"/>
      <c r="Y22" s="50"/>
      <c r="Z22" s="118" t="s">
        <v>79</v>
      </c>
      <c r="AA22" s="118"/>
      <c r="AB22" s="118"/>
      <c r="AC22" s="143"/>
      <c r="AD22" s="143"/>
      <c r="AE22" s="143"/>
      <c r="AF22" s="143"/>
      <c r="AG22" s="9"/>
      <c r="AH22" s="9"/>
      <c r="AI22" s="9"/>
      <c r="AJ22" s="9"/>
      <c r="AK22" s="9"/>
      <c r="AL22" s="15"/>
      <c r="AM22" s="159" t="str">
        <f>IF(G22="","",G22)</f>
        <v/>
      </c>
      <c r="AN22" s="15"/>
      <c r="AO22" s="9"/>
      <c r="AP22" s="9"/>
    </row>
    <row r="23" spans="1:42" ht="30" customHeight="1">
      <c r="A23" s="9"/>
      <c r="B23" s="9"/>
      <c r="C23" s="7" t="s">
        <v>29</v>
      </c>
      <c r="D23" s="7"/>
      <c r="E23" s="7"/>
      <c r="F23" s="7"/>
      <c r="G23" s="57"/>
      <c r="H23" s="57"/>
      <c r="I23" s="57"/>
      <c r="J23" s="9"/>
      <c r="K23" s="9"/>
      <c r="L23" s="9"/>
      <c r="M23" s="9"/>
      <c r="N23" s="9"/>
      <c r="O23" s="9"/>
      <c r="P23" s="9"/>
      <c r="Q23" s="9"/>
      <c r="R23" s="9"/>
      <c r="S23" s="15"/>
      <c r="T23" s="9"/>
      <c r="U23" s="9"/>
      <c r="V23" s="7" t="s">
        <v>29</v>
      </c>
      <c r="W23" s="7"/>
      <c r="X23" s="7"/>
      <c r="Y23" s="7"/>
      <c r="Z23" s="118" t="s">
        <v>82</v>
      </c>
      <c r="AA23" s="118"/>
      <c r="AB23" s="118"/>
      <c r="AC23" s="143"/>
      <c r="AD23" s="143"/>
      <c r="AE23" s="143"/>
      <c r="AF23" s="143"/>
      <c r="AG23" s="9"/>
      <c r="AH23" s="9"/>
      <c r="AI23" s="9"/>
      <c r="AJ23" s="9"/>
      <c r="AK23" s="9"/>
      <c r="AL23" s="15"/>
      <c r="AM23" s="159" t="str">
        <f>IF(G23="","",G23)</f>
        <v/>
      </c>
      <c r="AN23" s="15"/>
      <c r="AO23" s="9"/>
      <c r="AP23" s="9"/>
    </row>
    <row r="24" spans="1:42" ht="30" customHeight="1">
      <c r="A24" s="9"/>
      <c r="B24" s="9"/>
      <c r="C24" s="7" t="s">
        <v>31</v>
      </c>
      <c r="D24" s="7"/>
      <c r="E24" s="7"/>
      <c r="F24" s="7"/>
      <c r="G24" s="57"/>
      <c r="H24" s="57"/>
      <c r="I24" s="57"/>
      <c r="J24" s="9"/>
      <c r="K24" s="9"/>
      <c r="L24" s="9"/>
      <c r="M24" s="9"/>
      <c r="N24" s="9"/>
      <c r="O24" s="9"/>
      <c r="P24" s="9"/>
      <c r="Q24" s="9"/>
      <c r="R24" s="9"/>
      <c r="S24" s="15"/>
      <c r="T24" s="9"/>
      <c r="U24" s="9"/>
      <c r="V24" s="7" t="s">
        <v>31</v>
      </c>
      <c r="W24" s="7"/>
      <c r="X24" s="7"/>
      <c r="Y24" s="7"/>
      <c r="Z24" s="118" t="s">
        <v>79</v>
      </c>
      <c r="AA24" s="118"/>
      <c r="AB24" s="118"/>
      <c r="AC24" s="143"/>
      <c r="AD24" s="143"/>
      <c r="AE24" s="143"/>
      <c r="AF24" s="143"/>
      <c r="AG24" s="9"/>
      <c r="AH24" s="9"/>
      <c r="AI24" s="9"/>
      <c r="AJ24" s="9"/>
      <c r="AK24" s="9"/>
      <c r="AL24" s="15"/>
      <c r="AM24" s="159" t="str">
        <f>IF(G24="","",G24)</f>
        <v/>
      </c>
      <c r="AN24" s="15"/>
      <c r="AO24" s="9"/>
      <c r="AP24" s="9"/>
    </row>
    <row r="25" spans="1:42" ht="30" customHeight="1">
      <c r="A25" s="9"/>
      <c r="B25" s="9"/>
      <c r="C25" s="7" t="s">
        <v>33</v>
      </c>
      <c r="D25" s="7"/>
      <c r="E25" s="7"/>
      <c r="F25" s="7"/>
      <c r="G25" s="57"/>
      <c r="H25" s="57"/>
      <c r="I25" s="57"/>
      <c r="J25" s="89"/>
      <c r="K25" s="74"/>
      <c r="L25" s="91" t="s">
        <v>86</v>
      </c>
      <c r="M25" s="9"/>
      <c r="N25" s="9"/>
      <c r="O25" s="9"/>
      <c r="P25" s="9"/>
      <c r="Q25" s="9"/>
      <c r="R25" s="9"/>
      <c r="S25" s="15"/>
      <c r="T25" s="9"/>
      <c r="U25" s="9"/>
      <c r="V25" s="5" t="s">
        <v>33</v>
      </c>
      <c r="W25" s="5"/>
      <c r="X25" s="5"/>
      <c r="Y25" s="5"/>
      <c r="Z25" s="118" t="s">
        <v>79</v>
      </c>
      <c r="AA25" s="118"/>
      <c r="AB25" s="118"/>
      <c r="AC25" s="144">
        <v>2</v>
      </c>
      <c r="AD25" s="147"/>
      <c r="AE25" s="145" t="s">
        <v>86</v>
      </c>
      <c r="AF25" s="143"/>
      <c r="AG25" s="9"/>
      <c r="AH25" s="9"/>
      <c r="AI25" s="9"/>
      <c r="AJ25" s="9"/>
      <c r="AK25" s="9"/>
      <c r="AL25" s="15"/>
      <c r="AM25" s="159" t="str">
        <f>IF(G25="","",G25)&amp;"  "&amp;J25&amp;"台"</f>
        <v xml:space="preserve">  台</v>
      </c>
      <c r="AN25" s="15"/>
      <c r="AO25" s="9"/>
      <c r="AP25" s="9"/>
    </row>
    <row r="26" spans="1:42" ht="30" customHeight="1">
      <c r="A26" s="7">
        <v>7</v>
      </c>
      <c r="B26" s="7" t="s">
        <v>30</v>
      </c>
      <c r="C26" s="7"/>
      <c r="D26" s="7"/>
      <c r="E26" s="7"/>
      <c r="F26" s="7"/>
      <c r="G26" s="9"/>
      <c r="H26" s="9"/>
      <c r="I26" s="9"/>
      <c r="J26" s="9"/>
      <c r="K26" s="9"/>
      <c r="L26" s="9"/>
      <c r="M26" s="9"/>
      <c r="N26" s="9"/>
      <c r="O26" s="9"/>
      <c r="P26" s="9"/>
      <c r="Q26" s="9"/>
      <c r="R26" s="9"/>
      <c r="S26" s="15"/>
      <c r="T26" s="7">
        <v>7</v>
      </c>
      <c r="U26" s="7" t="s">
        <v>30</v>
      </c>
      <c r="V26" s="7"/>
      <c r="W26" s="7"/>
      <c r="X26" s="7"/>
      <c r="Y26" s="7"/>
      <c r="Z26" s="9"/>
      <c r="AA26" s="9"/>
      <c r="AB26" s="9"/>
      <c r="AC26" s="9"/>
      <c r="AD26" s="9"/>
      <c r="AE26" s="9"/>
      <c r="AF26" s="9"/>
      <c r="AG26" s="9"/>
      <c r="AH26" s="9"/>
      <c r="AI26" s="9"/>
      <c r="AJ26" s="9"/>
      <c r="AK26" s="9"/>
      <c r="AL26" s="15"/>
      <c r="AM26" s="159"/>
      <c r="AN26" s="15"/>
      <c r="AO26" s="9"/>
      <c r="AP26" s="9"/>
    </row>
    <row r="27" spans="1:42" ht="30" customHeight="1">
      <c r="A27" s="9"/>
      <c r="B27" s="9"/>
      <c r="C27" s="34" t="s">
        <v>33</v>
      </c>
      <c r="D27" s="12"/>
      <c r="E27" s="12"/>
      <c r="F27" s="54"/>
      <c r="G27" s="64"/>
      <c r="H27" s="64"/>
      <c r="I27" s="64"/>
      <c r="J27" s="89"/>
      <c r="K27" s="74"/>
      <c r="L27" s="91" t="s">
        <v>86</v>
      </c>
      <c r="M27" s="9"/>
      <c r="N27" s="9"/>
      <c r="O27" s="9"/>
      <c r="P27" s="9"/>
      <c r="Q27" s="9"/>
      <c r="R27" s="9"/>
      <c r="S27" s="15"/>
      <c r="T27" s="9"/>
      <c r="U27" s="9"/>
      <c r="V27" s="34" t="s">
        <v>33</v>
      </c>
      <c r="W27" s="12"/>
      <c r="X27" s="12"/>
      <c r="Y27" s="54"/>
      <c r="Z27" s="118" t="s">
        <v>67</v>
      </c>
      <c r="AA27" s="118"/>
      <c r="AB27" s="118"/>
      <c r="AC27" s="144">
        <v>2</v>
      </c>
      <c r="AD27" s="147"/>
      <c r="AE27" s="145" t="s">
        <v>86</v>
      </c>
      <c r="AF27" s="9"/>
      <c r="AG27" s="9"/>
      <c r="AH27" s="9"/>
      <c r="AI27" s="9"/>
      <c r="AJ27" s="9"/>
      <c r="AK27" s="9"/>
      <c r="AL27" s="15"/>
      <c r="AM27" s="159" t="str">
        <f>IF(G27="","",G27)&amp;"  "&amp;J27&amp;"台"</f>
        <v xml:space="preserve">  台</v>
      </c>
      <c r="AN27" s="15"/>
      <c r="AO27" s="9"/>
      <c r="AP27" s="9"/>
    </row>
    <row r="28" spans="1:42" ht="30" customHeight="1">
      <c r="A28" s="9"/>
      <c r="B28" s="9"/>
      <c r="C28" s="34" t="s">
        <v>113</v>
      </c>
      <c r="D28" s="12"/>
      <c r="E28" s="12"/>
      <c r="F28" s="54"/>
      <c r="G28" s="57"/>
      <c r="H28" s="77"/>
      <c r="I28" s="77"/>
      <c r="J28" s="90" t="s">
        <v>80</v>
      </c>
      <c r="K28" s="95"/>
      <c r="L28" s="95"/>
      <c r="M28" s="95"/>
      <c r="N28" s="95"/>
      <c r="O28" s="95"/>
      <c r="P28" s="95"/>
      <c r="Q28" s="95"/>
      <c r="R28" s="95"/>
      <c r="S28" s="15"/>
      <c r="T28" s="9"/>
      <c r="U28" s="9"/>
      <c r="V28" s="34" t="s">
        <v>113</v>
      </c>
      <c r="W28" s="12"/>
      <c r="X28" s="12"/>
      <c r="Y28" s="54"/>
      <c r="Z28" s="118" t="s">
        <v>67</v>
      </c>
      <c r="AA28" s="136"/>
      <c r="AB28" s="136"/>
      <c r="AC28" s="90" t="s">
        <v>80</v>
      </c>
      <c r="AD28" s="95"/>
      <c r="AE28" s="95"/>
      <c r="AF28" s="95"/>
      <c r="AG28" s="95"/>
      <c r="AH28" s="95"/>
      <c r="AI28" s="95"/>
      <c r="AJ28" s="95"/>
      <c r="AK28" s="95"/>
      <c r="AL28" s="15"/>
      <c r="AM28" s="159" t="str">
        <f>IF(G28="","",G28)</f>
        <v/>
      </c>
      <c r="AN28" s="15"/>
      <c r="AO28" s="9"/>
      <c r="AP28" s="9"/>
    </row>
    <row r="29" spans="1:42" ht="35.1" customHeight="1">
      <c r="A29" s="9"/>
      <c r="B29" s="9"/>
      <c r="C29" s="35" t="s">
        <v>39</v>
      </c>
      <c r="D29" s="29"/>
      <c r="E29" s="29"/>
      <c r="F29" s="7" t="s">
        <v>58</v>
      </c>
      <c r="G29" s="65"/>
      <c r="H29" s="78"/>
      <c r="I29" s="78"/>
      <c r="J29" s="78"/>
      <c r="K29" s="78"/>
      <c r="L29" s="78"/>
      <c r="M29" s="78"/>
      <c r="N29" s="78"/>
      <c r="O29" s="78"/>
      <c r="P29" s="108"/>
      <c r="Q29" s="109"/>
      <c r="R29" s="91" t="s">
        <v>86</v>
      </c>
      <c r="S29" s="15"/>
      <c r="T29" s="9"/>
      <c r="U29" s="9"/>
      <c r="V29" s="35" t="s">
        <v>39</v>
      </c>
      <c r="W29" s="29"/>
      <c r="X29" s="29"/>
      <c r="Y29" s="7" t="s">
        <v>58</v>
      </c>
      <c r="Z29" s="126" t="s">
        <v>193</v>
      </c>
      <c r="AA29" s="137"/>
      <c r="AB29" s="137"/>
      <c r="AC29" s="137"/>
      <c r="AD29" s="137"/>
      <c r="AE29" s="137"/>
      <c r="AF29" s="137"/>
      <c r="AG29" s="137"/>
      <c r="AH29" s="137"/>
      <c r="AI29" s="154"/>
      <c r="AJ29" s="155">
        <v>2</v>
      </c>
      <c r="AK29" s="145" t="s">
        <v>86</v>
      </c>
      <c r="AL29" s="15"/>
      <c r="AM29" s="159" t="str">
        <f t="shared" ref="AM29:AM43" si="1">IF(G29="","",G29&amp;"  "&amp;Q29&amp;"台")</f>
        <v/>
      </c>
      <c r="AN29" s="15"/>
      <c r="AO29" s="9"/>
      <c r="AP29" s="9"/>
    </row>
    <row r="30" spans="1:42" ht="35.1" customHeight="1">
      <c r="A30" s="9"/>
      <c r="B30" s="9"/>
      <c r="C30" s="36" t="s">
        <v>143</v>
      </c>
      <c r="D30" s="28"/>
      <c r="E30" s="52"/>
      <c r="F30" s="7" t="s">
        <v>16</v>
      </c>
      <c r="G30" s="65"/>
      <c r="H30" s="78"/>
      <c r="I30" s="78"/>
      <c r="J30" s="78"/>
      <c r="K30" s="78"/>
      <c r="L30" s="78"/>
      <c r="M30" s="78"/>
      <c r="N30" s="78"/>
      <c r="O30" s="78"/>
      <c r="P30" s="108"/>
      <c r="Q30" s="109"/>
      <c r="R30" s="91" t="s">
        <v>86</v>
      </c>
      <c r="S30" s="15"/>
      <c r="T30" s="9"/>
      <c r="U30" s="9"/>
      <c r="V30" s="36" t="s">
        <v>143</v>
      </c>
      <c r="W30" s="28"/>
      <c r="X30" s="52"/>
      <c r="Y30" s="7" t="s">
        <v>16</v>
      </c>
      <c r="Z30" s="126" t="s">
        <v>194</v>
      </c>
      <c r="AA30" s="137"/>
      <c r="AB30" s="137"/>
      <c r="AC30" s="137"/>
      <c r="AD30" s="137"/>
      <c r="AE30" s="137"/>
      <c r="AF30" s="137"/>
      <c r="AG30" s="137"/>
      <c r="AH30" s="137"/>
      <c r="AI30" s="154"/>
      <c r="AJ30" s="155">
        <v>1</v>
      </c>
      <c r="AK30" s="145" t="s">
        <v>86</v>
      </c>
      <c r="AL30" s="15"/>
      <c r="AM30" s="159" t="str">
        <f t="shared" si="1"/>
        <v/>
      </c>
      <c r="AN30" s="15"/>
      <c r="AO30" s="9"/>
      <c r="AP30" s="9"/>
    </row>
    <row r="31" spans="1:42" ht="35.1" customHeight="1">
      <c r="A31" s="9"/>
      <c r="B31" s="9"/>
      <c r="C31" s="36"/>
      <c r="D31" s="28"/>
      <c r="E31" s="52"/>
      <c r="F31" s="7" t="s">
        <v>54</v>
      </c>
      <c r="G31" s="65"/>
      <c r="H31" s="78"/>
      <c r="I31" s="78"/>
      <c r="J31" s="78"/>
      <c r="K31" s="78"/>
      <c r="L31" s="78"/>
      <c r="M31" s="78"/>
      <c r="N31" s="78"/>
      <c r="O31" s="78"/>
      <c r="P31" s="108"/>
      <c r="Q31" s="109"/>
      <c r="R31" s="91" t="s">
        <v>86</v>
      </c>
      <c r="S31" s="15"/>
      <c r="T31" s="9"/>
      <c r="U31" s="9"/>
      <c r="V31" s="36"/>
      <c r="W31" s="28"/>
      <c r="X31" s="52"/>
      <c r="Y31" s="7" t="s">
        <v>54</v>
      </c>
      <c r="Z31" s="126" t="s">
        <v>195</v>
      </c>
      <c r="AA31" s="137"/>
      <c r="AB31" s="137"/>
      <c r="AC31" s="137"/>
      <c r="AD31" s="137"/>
      <c r="AE31" s="137"/>
      <c r="AF31" s="137"/>
      <c r="AG31" s="137"/>
      <c r="AH31" s="137"/>
      <c r="AI31" s="154"/>
      <c r="AJ31" s="155">
        <v>1</v>
      </c>
      <c r="AK31" s="145" t="s">
        <v>86</v>
      </c>
      <c r="AL31" s="15"/>
      <c r="AM31" s="159" t="str">
        <f t="shared" si="1"/>
        <v/>
      </c>
      <c r="AN31" s="15"/>
      <c r="AO31" s="9"/>
      <c r="AP31" s="9"/>
    </row>
    <row r="32" spans="1:42" ht="35.1" customHeight="1">
      <c r="A32" s="9"/>
      <c r="B32" s="9"/>
      <c r="C32" s="19"/>
      <c r="D32" s="13"/>
      <c r="E32" s="13"/>
      <c r="F32" s="7" t="s">
        <v>87</v>
      </c>
      <c r="G32" s="65"/>
      <c r="H32" s="78"/>
      <c r="I32" s="78"/>
      <c r="J32" s="78"/>
      <c r="K32" s="78"/>
      <c r="L32" s="78"/>
      <c r="M32" s="78"/>
      <c r="N32" s="78"/>
      <c r="O32" s="78"/>
      <c r="P32" s="108"/>
      <c r="Q32" s="109"/>
      <c r="R32" s="91" t="s">
        <v>86</v>
      </c>
      <c r="S32" s="15"/>
      <c r="T32" s="9"/>
      <c r="U32" s="9"/>
      <c r="V32" s="19"/>
      <c r="W32" s="13"/>
      <c r="X32" s="13"/>
      <c r="Y32" s="7" t="s">
        <v>87</v>
      </c>
      <c r="Z32" s="126"/>
      <c r="AA32" s="137"/>
      <c r="AB32" s="137"/>
      <c r="AC32" s="137"/>
      <c r="AD32" s="137"/>
      <c r="AE32" s="137"/>
      <c r="AF32" s="137"/>
      <c r="AG32" s="137"/>
      <c r="AH32" s="137"/>
      <c r="AI32" s="154"/>
      <c r="AJ32" s="155"/>
      <c r="AK32" s="145" t="s">
        <v>86</v>
      </c>
      <c r="AL32" s="15"/>
      <c r="AM32" s="159" t="str">
        <f t="shared" si="1"/>
        <v/>
      </c>
      <c r="AN32" s="15"/>
      <c r="AO32" s="9"/>
      <c r="AP32" s="9"/>
    </row>
    <row r="33" spans="1:42" ht="35.1" customHeight="1">
      <c r="A33" s="9"/>
      <c r="B33" s="9"/>
      <c r="C33" s="19"/>
      <c r="D33" s="13"/>
      <c r="E33" s="13"/>
      <c r="F33" s="7" t="s">
        <v>105</v>
      </c>
      <c r="G33" s="65"/>
      <c r="H33" s="78"/>
      <c r="I33" s="78"/>
      <c r="J33" s="78"/>
      <c r="K33" s="78"/>
      <c r="L33" s="78"/>
      <c r="M33" s="78"/>
      <c r="N33" s="78"/>
      <c r="O33" s="78"/>
      <c r="P33" s="108"/>
      <c r="Q33" s="109"/>
      <c r="R33" s="91" t="s">
        <v>86</v>
      </c>
      <c r="S33" s="15"/>
      <c r="T33" s="9"/>
      <c r="U33" s="9"/>
      <c r="V33" s="19"/>
      <c r="W33" s="13"/>
      <c r="X33" s="13"/>
      <c r="Y33" s="7" t="s">
        <v>105</v>
      </c>
      <c r="Z33" s="126"/>
      <c r="AA33" s="137"/>
      <c r="AB33" s="137"/>
      <c r="AC33" s="137"/>
      <c r="AD33" s="137"/>
      <c r="AE33" s="137"/>
      <c r="AF33" s="137"/>
      <c r="AG33" s="137"/>
      <c r="AH33" s="137"/>
      <c r="AI33" s="154"/>
      <c r="AJ33" s="155"/>
      <c r="AK33" s="145" t="s">
        <v>86</v>
      </c>
      <c r="AL33" s="15"/>
      <c r="AM33" s="159" t="str">
        <f t="shared" si="1"/>
        <v/>
      </c>
      <c r="AN33" s="15"/>
      <c r="AO33" s="9"/>
      <c r="AP33" s="9"/>
    </row>
    <row r="34" spans="1:42" ht="35.1" customHeight="1">
      <c r="A34" s="9"/>
      <c r="B34" s="9"/>
      <c r="C34" s="19"/>
      <c r="D34" s="13"/>
      <c r="E34" s="13"/>
      <c r="F34" s="7" t="s">
        <v>106</v>
      </c>
      <c r="G34" s="65"/>
      <c r="H34" s="78"/>
      <c r="I34" s="78"/>
      <c r="J34" s="78"/>
      <c r="K34" s="78"/>
      <c r="L34" s="78"/>
      <c r="M34" s="78"/>
      <c r="N34" s="78"/>
      <c r="O34" s="78"/>
      <c r="P34" s="108"/>
      <c r="Q34" s="109"/>
      <c r="R34" s="91" t="s">
        <v>86</v>
      </c>
      <c r="S34" s="15"/>
      <c r="T34" s="9"/>
      <c r="U34" s="9"/>
      <c r="V34" s="19"/>
      <c r="W34" s="13"/>
      <c r="X34" s="13"/>
      <c r="Y34" s="7" t="s">
        <v>106</v>
      </c>
      <c r="Z34" s="126"/>
      <c r="AA34" s="137"/>
      <c r="AB34" s="137"/>
      <c r="AC34" s="137"/>
      <c r="AD34" s="137"/>
      <c r="AE34" s="137"/>
      <c r="AF34" s="137"/>
      <c r="AG34" s="137"/>
      <c r="AH34" s="137"/>
      <c r="AI34" s="154"/>
      <c r="AJ34" s="155"/>
      <c r="AK34" s="145" t="s">
        <v>86</v>
      </c>
      <c r="AL34" s="15"/>
      <c r="AM34" s="159" t="str">
        <f t="shared" si="1"/>
        <v/>
      </c>
      <c r="AN34" s="15"/>
      <c r="AO34" s="9"/>
      <c r="AP34" s="9"/>
    </row>
    <row r="35" spans="1:42" ht="35.1" customHeight="1">
      <c r="A35" s="9"/>
      <c r="B35" s="9"/>
      <c r="C35" s="19"/>
      <c r="D35" s="13"/>
      <c r="E35" s="13"/>
      <c r="F35" s="7" t="s">
        <v>110</v>
      </c>
      <c r="G35" s="65"/>
      <c r="H35" s="78"/>
      <c r="I35" s="78"/>
      <c r="J35" s="78"/>
      <c r="K35" s="78"/>
      <c r="L35" s="78"/>
      <c r="M35" s="78"/>
      <c r="N35" s="78"/>
      <c r="O35" s="78"/>
      <c r="P35" s="108"/>
      <c r="Q35" s="109"/>
      <c r="R35" s="91" t="s">
        <v>86</v>
      </c>
      <c r="S35" s="15"/>
      <c r="T35" s="9"/>
      <c r="U35" s="9"/>
      <c r="V35" s="19"/>
      <c r="W35" s="13"/>
      <c r="X35" s="13"/>
      <c r="Y35" s="7" t="s">
        <v>110</v>
      </c>
      <c r="Z35" s="126"/>
      <c r="AA35" s="137"/>
      <c r="AB35" s="137"/>
      <c r="AC35" s="137"/>
      <c r="AD35" s="137"/>
      <c r="AE35" s="137"/>
      <c r="AF35" s="137"/>
      <c r="AG35" s="137"/>
      <c r="AH35" s="137"/>
      <c r="AI35" s="154"/>
      <c r="AJ35" s="155"/>
      <c r="AK35" s="145" t="s">
        <v>86</v>
      </c>
      <c r="AL35" s="15"/>
      <c r="AM35" s="159" t="str">
        <f t="shared" si="1"/>
        <v/>
      </c>
      <c r="AN35" s="15"/>
      <c r="AO35" s="9"/>
      <c r="AP35" s="9"/>
    </row>
    <row r="36" spans="1:42" ht="35.1" customHeight="1">
      <c r="A36" s="9"/>
      <c r="B36" s="9"/>
      <c r="C36" s="19"/>
      <c r="D36" s="13"/>
      <c r="E36" s="13"/>
      <c r="F36" s="7" t="s">
        <v>84</v>
      </c>
      <c r="G36" s="65"/>
      <c r="H36" s="78"/>
      <c r="I36" s="78"/>
      <c r="J36" s="78"/>
      <c r="K36" s="78"/>
      <c r="L36" s="78"/>
      <c r="M36" s="78"/>
      <c r="N36" s="78"/>
      <c r="O36" s="78"/>
      <c r="P36" s="108"/>
      <c r="Q36" s="109"/>
      <c r="R36" s="91" t="s">
        <v>86</v>
      </c>
      <c r="S36" s="15"/>
      <c r="T36" s="9"/>
      <c r="U36" s="9"/>
      <c r="V36" s="19"/>
      <c r="W36" s="13"/>
      <c r="X36" s="13"/>
      <c r="Y36" s="7" t="s">
        <v>84</v>
      </c>
      <c r="Z36" s="126"/>
      <c r="AA36" s="137"/>
      <c r="AB36" s="137"/>
      <c r="AC36" s="137"/>
      <c r="AD36" s="137"/>
      <c r="AE36" s="137"/>
      <c r="AF36" s="137"/>
      <c r="AG36" s="137"/>
      <c r="AH36" s="137"/>
      <c r="AI36" s="154"/>
      <c r="AJ36" s="155"/>
      <c r="AK36" s="145" t="s">
        <v>86</v>
      </c>
      <c r="AL36" s="15"/>
      <c r="AM36" s="159" t="str">
        <f t="shared" si="1"/>
        <v/>
      </c>
      <c r="AN36" s="15"/>
      <c r="AO36" s="9"/>
      <c r="AP36" s="9"/>
    </row>
    <row r="37" spans="1:42" ht="35.1" customHeight="1">
      <c r="A37" s="9"/>
      <c r="B37" s="9"/>
      <c r="C37" s="19"/>
      <c r="D37" s="13"/>
      <c r="E37" s="13"/>
      <c r="F37" s="7" t="s">
        <v>111</v>
      </c>
      <c r="G37" s="65"/>
      <c r="H37" s="78"/>
      <c r="I37" s="78"/>
      <c r="J37" s="78"/>
      <c r="K37" s="78"/>
      <c r="L37" s="78"/>
      <c r="M37" s="78"/>
      <c r="N37" s="78"/>
      <c r="O37" s="78"/>
      <c r="P37" s="108"/>
      <c r="Q37" s="109"/>
      <c r="R37" s="91" t="s">
        <v>86</v>
      </c>
      <c r="S37" s="15"/>
      <c r="T37" s="9"/>
      <c r="U37" s="9"/>
      <c r="V37" s="19"/>
      <c r="W37" s="13"/>
      <c r="X37" s="13"/>
      <c r="Y37" s="7" t="s">
        <v>111</v>
      </c>
      <c r="Z37" s="126"/>
      <c r="AA37" s="137"/>
      <c r="AB37" s="137"/>
      <c r="AC37" s="137"/>
      <c r="AD37" s="137"/>
      <c r="AE37" s="137"/>
      <c r="AF37" s="137"/>
      <c r="AG37" s="137"/>
      <c r="AH37" s="137"/>
      <c r="AI37" s="154"/>
      <c r="AJ37" s="155"/>
      <c r="AK37" s="145" t="s">
        <v>86</v>
      </c>
      <c r="AL37" s="15"/>
      <c r="AM37" s="159" t="str">
        <f t="shared" si="1"/>
        <v/>
      </c>
      <c r="AN37" s="15"/>
      <c r="AO37" s="9"/>
      <c r="AP37" s="9"/>
    </row>
    <row r="38" spans="1:42" ht="35.1" customHeight="1">
      <c r="A38" s="9"/>
      <c r="B38" s="9"/>
      <c r="C38" s="19"/>
      <c r="D38" s="13"/>
      <c r="E38" s="13"/>
      <c r="F38" s="7" t="s">
        <v>112</v>
      </c>
      <c r="G38" s="65"/>
      <c r="H38" s="78"/>
      <c r="I38" s="78"/>
      <c r="J38" s="78"/>
      <c r="K38" s="78"/>
      <c r="L38" s="78"/>
      <c r="M38" s="78"/>
      <c r="N38" s="78"/>
      <c r="O38" s="78"/>
      <c r="P38" s="108"/>
      <c r="Q38" s="109"/>
      <c r="R38" s="91" t="s">
        <v>86</v>
      </c>
      <c r="S38" s="15"/>
      <c r="T38" s="9"/>
      <c r="U38" s="9"/>
      <c r="V38" s="19"/>
      <c r="W38" s="13"/>
      <c r="X38" s="13"/>
      <c r="Y38" s="7" t="s">
        <v>112</v>
      </c>
      <c r="Z38" s="126"/>
      <c r="AA38" s="137"/>
      <c r="AB38" s="137"/>
      <c r="AC38" s="137"/>
      <c r="AD38" s="137"/>
      <c r="AE38" s="137"/>
      <c r="AF38" s="137"/>
      <c r="AG38" s="137"/>
      <c r="AH38" s="137"/>
      <c r="AI38" s="154"/>
      <c r="AJ38" s="155"/>
      <c r="AK38" s="145" t="s">
        <v>86</v>
      </c>
      <c r="AL38" s="15"/>
      <c r="AM38" s="159" t="str">
        <f t="shared" si="1"/>
        <v/>
      </c>
      <c r="AN38" s="15"/>
      <c r="AO38" s="9"/>
      <c r="AP38" s="9"/>
    </row>
    <row r="39" spans="1:42" ht="35.1" customHeight="1">
      <c r="A39" s="9"/>
      <c r="B39" s="9"/>
      <c r="C39" s="19"/>
      <c r="D39" s="13"/>
      <c r="E39" s="13"/>
      <c r="F39" s="7" t="s">
        <v>121</v>
      </c>
      <c r="G39" s="65"/>
      <c r="H39" s="78"/>
      <c r="I39" s="78"/>
      <c r="J39" s="78"/>
      <c r="K39" s="78"/>
      <c r="L39" s="78"/>
      <c r="M39" s="78"/>
      <c r="N39" s="78"/>
      <c r="O39" s="78"/>
      <c r="P39" s="108"/>
      <c r="Q39" s="109"/>
      <c r="R39" s="91" t="s">
        <v>86</v>
      </c>
      <c r="S39" s="15"/>
      <c r="T39" s="9"/>
      <c r="U39" s="9"/>
      <c r="V39" s="19"/>
      <c r="W39" s="13"/>
      <c r="X39" s="13"/>
      <c r="Y39" s="7" t="s">
        <v>121</v>
      </c>
      <c r="Z39" s="126"/>
      <c r="AA39" s="137"/>
      <c r="AB39" s="137"/>
      <c r="AC39" s="137"/>
      <c r="AD39" s="137"/>
      <c r="AE39" s="137"/>
      <c r="AF39" s="137"/>
      <c r="AG39" s="137"/>
      <c r="AH39" s="137"/>
      <c r="AI39" s="154"/>
      <c r="AJ39" s="155"/>
      <c r="AK39" s="145" t="s">
        <v>86</v>
      </c>
      <c r="AL39" s="15"/>
      <c r="AM39" s="159" t="str">
        <f t="shared" si="1"/>
        <v/>
      </c>
      <c r="AN39" s="15"/>
      <c r="AO39" s="9"/>
      <c r="AP39" s="9"/>
    </row>
    <row r="40" spans="1:42" ht="35.1" customHeight="1">
      <c r="A40" s="9"/>
      <c r="B40" s="9"/>
      <c r="C40" s="19"/>
      <c r="D40" s="13"/>
      <c r="E40" s="13"/>
      <c r="F40" s="7" t="s">
        <v>122</v>
      </c>
      <c r="G40" s="65"/>
      <c r="H40" s="78"/>
      <c r="I40" s="78"/>
      <c r="J40" s="78"/>
      <c r="K40" s="78"/>
      <c r="L40" s="78"/>
      <c r="M40" s="78"/>
      <c r="N40" s="78"/>
      <c r="O40" s="78"/>
      <c r="P40" s="108"/>
      <c r="Q40" s="109"/>
      <c r="R40" s="91" t="s">
        <v>86</v>
      </c>
      <c r="S40" s="15"/>
      <c r="T40" s="9"/>
      <c r="U40" s="9"/>
      <c r="V40" s="19"/>
      <c r="W40" s="13"/>
      <c r="X40" s="13"/>
      <c r="Y40" s="7" t="s">
        <v>122</v>
      </c>
      <c r="Z40" s="126"/>
      <c r="AA40" s="137"/>
      <c r="AB40" s="137"/>
      <c r="AC40" s="137"/>
      <c r="AD40" s="137"/>
      <c r="AE40" s="137"/>
      <c r="AF40" s="137"/>
      <c r="AG40" s="137"/>
      <c r="AH40" s="137"/>
      <c r="AI40" s="154"/>
      <c r="AJ40" s="155"/>
      <c r="AK40" s="145" t="s">
        <v>86</v>
      </c>
      <c r="AL40" s="15"/>
      <c r="AM40" s="159" t="str">
        <f t="shared" si="1"/>
        <v/>
      </c>
      <c r="AN40" s="15"/>
      <c r="AO40" s="9"/>
      <c r="AP40" s="9"/>
    </row>
    <row r="41" spans="1:42" ht="35.1" customHeight="1">
      <c r="A41" s="9"/>
      <c r="B41" s="9"/>
      <c r="C41" s="19"/>
      <c r="D41" s="13"/>
      <c r="E41" s="13"/>
      <c r="F41" s="7" t="s">
        <v>123</v>
      </c>
      <c r="G41" s="65"/>
      <c r="H41" s="78"/>
      <c r="I41" s="78"/>
      <c r="J41" s="78"/>
      <c r="K41" s="78"/>
      <c r="L41" s="78"/>
      <c r="M41" s="78"/>
      <c r="N41" s="78"/>
      <c r="O41" s="78"/>
      <c r="P41" s="108"/>
      <c r="Q41" s="109"/>
      <c r="R41" s="91" t="s">
        <v>86</v>
      </c>
      <c r="S41" s="15"/>
      <c r="T41" s="9"/>
      <c r="U41" s="9"/>
      <c r="V41" s="19"/>
      <c r="W41" s="13"/>
      <c r="X41" s="13"/>
      <c r="Y41" s="7" t="s">
        <v>123</v>
      </c>
      <c r="Z41" s="126"/>
      <c r="AA41" s="137"/>
      <c r="AB41" s="137"/>
      <c r="AC41" s="137"/>
      <c r="AD41" s="137"/>
      <c r="AE41" s="137"/>
      <c r="AF41" s="137"/>
      <c r="AG41" s="137"/>
      <c r="AH41" s="137"/>
      <c r="AI41" s="154"/>
      <c r="AJ41" s="155"/>
      <c r="AK41" s="145" t="s">
        <v>86</v>
      </c>
      <c r="AL41" s="15"/>
      <c r="AM41" s="159" t="str">
        <f t="shared" si="1"/>
        <v/>
      </c>
      <c r="AN41" s="15"/>
      <c r="AO41" s="9"/>
      <c r="AP41" s="9"/>
    </row>
    <row r="42" spans="1:42" ht="35.1" customHeight="1">
      <c r="A42" s="9"/>
      <c r="B42" s="9"/>
      <c r="C42" s="19"/>
      <c r="D42" s="13"/>
      <c r="E42" s="13"/>
      <c r="F42" s="7" t="s">
        <v>124</v>
      </c>
      <c r="G42" s="65"/>
      <c r="H42" s="78"/>
      <c r="I42" s="78"/>
      <c r="J42" s="78"/>
      <c r="K42" s="78"/>
      <c r="L42" s="78"/>
      <c r="M42" s="78"/>
      <c r="N42" s="78"/>
      <c r="O42" s="78"/>
      <c r="P42" s="108"/>
      <c r="Q42" s="109"/>
      <c r="R42" s="91" t="s">
        <v>86</v>
      </c>
      <c r="S42" s="15"/>
      <c r="T42" s="9"/>
      <c r="U42" s="9"/>
      <c r="V42" s="19"/>
      <c r="W42" s="13"/>
      <c r="X42" s="13"/>
      <c r="Y42" s="7" t="s">
        <v>124</v>
      </c>
      <c r="Z42" s="126"/>
      <c r="AA42" s="137"/>
      <c r="AB42" s="137"/>
      <c r="AC42" s="137"/>
      <c r="AD42" s="137"/>
      <c r="AE42" s="137"/>
      <c r="AF42" s="137"/>
      <c r="AG42" s="137"/>
      <c r="AH42" s="137"/>
      <c r="AI42" s="154"/>
      <c r="AJ42" s="155"/>
      <c r="AK42" s="145" t="s">
        <v>86</v>
      </c>
      <c r="AL42" s="15"/>
      <c r="AM42" s="159" t="str">
        <f t="shared" si="1"/>
        <v/>
      </c>
      <c r="AN42" s="15"/>
      <c r="AO42" s="9"/>
      <c r="AP42" s="9"/>
    </row>
    <row r="43" spans="1:42" ht="35.1" customHeight="1">
      <c r="A43" s="9"/>
      <c r="B43" s="9"/>
      <c r="C43" s="20"/>
      <c r="D43" s="32"/>
      <c r="E43" s="32"/>
      <c r="F43" s="7" t="s">
        <v>126</v>
      </c>
      <c r="G43" s="65"/>
      <c r="H43" s="78"/>
      <c r="I43" s="78"/>
      <c r="J43" s="78"/>
      <c r="K43" s="78"/>
      <c r="L43" s="78"/>
      <c r="M43" s="78"/>
      <c r="N43" s="78"/>
      <c r="O43" s="78"/>
      <c r="P43" s="108"/>
      <c r="Q43" s="109"/>
      <c r="R43" s="91" t="s">
        <v>86</v>
      </c>
      <c r="S43" s="15"/>
      <c r="T43" s="9"/>
      <c r="U43" s="9"/>
      <c r="V43" s="20"/>
      <c r="W43" s="32"/>
      <c r="X43" s="32"/>
      <c r="Y43" s="7" t="s">
        <v>126</v>
      </c>
      <c r="Z43" s="126"/>
      <c r="AA43" s="137"/>
      <c r="AB43" s="137"/>
      <c r="AC43" s="137"/>
      <c r="AD43" s="137"/>
      <c r="AE43" s="137"/>
      <c r="AF43" s="137"/>
      <c r="AG43" s="137"/>
      <c r="AH43" s="137"/>
      <c r="AI43" s="154"/>
      <c r="AJ43" s="155"/>
      <c r="AK43" s="145" t="s">
        <v>86</v>
      </c>
      <c r="AL43" s="15"/>
      <c r="AM43" s="159" t="str">
        <f t="shared" si="1"/>
        <v/>
      </c>
      <c r="AN43" s="15"/>
      <c r="AO43" s="9"/>
      <c r="AP43" s="9"/>
    </row>
    <row r="44" spans="1:42" ht="44.25" customHeight="1">
      <c r="A44" s="7">
        <v>8</v>
      </c>
      <c r="B44" s="7" t="s">
        <v>37</v>
      </c>
      <c r="C44" s="7"/>
      <c r="D44" s="7"/>
      <c r="E44" s="7"/>
      <c r="F44" s="7"/>
      <c r="G44" s="66" t="s">
        <v>77</v>
      </c>
      <c r="H44" s="79"/>
      <c r="I44" s="79"/>
      <c r="J44" s="79"/>
      <c r="K44" s="79"/>
      <c r="L44" s="79"/>
      <c r="M44" s="79"/>
      <c r="N44" s="79"/>
      <c r="O44" s="79"/>
      <c r="P44" s="79"/>
      <c r="Q44" s="79"/>
      <c r="R44" s="79"/>
      <c r="S44" s="15"/>
      <c r="T44" s="7">
        <v>8</v>
      </c>
      <c r="U44" s="7" t="s">
        <v>37</v>
      </c>
      <c r="V44" s="7"/>
      <c r="W44" s="7"/>
      <c r="X44" s="7"/>
      <c r="Y44" s="7"/>
      <c r="Z44" s="66" t="s">
        <v>230</v>
      </c>
      <c r="AA44" s="79"/>
      <c r="AB44" s="79"/>
      <c r="AC44" s="79"/>
      <c r="AD44" s="79"/>
      <c r="AE44" s="79"/>
      <c r="AF44" s="79"/>
      <c r="AG44" s="79"/>
      <c r="AH44" s="79"/>
      <c r="AI44" s="79"/>
      <c r="AJ44" s="79"/>
      <c r="AK44" s="79"/>
      <c r="AL44" s="15"/>
      <c r="AM44" s="159"/>
      <c r="AN44" s="15"/>
      <c r="AO44" s="9"/>
      <c r="AP44" s="9"/>
    </row>
    <row r="45" spans="1:42" ht="30" customHeight="1">
      <c r="A45" s="9"/>
      <c r="B45" s="9"/>
      <c r="C45" s="18" t="s">
        <v>40</v>
      </c>
      <c r="D45" s="31"/>
      <c r="E45" s="31"/>
      <c r="F45" s="49"/>
      <c r="G45" s="62"/>
      <c r="H45" s="62"/>
      <c r="I45" s="62"/>
      <c r="J45" s="62"/>
      <c r="K45" s="62"/>
      <c r="L45" s="62"/>
      <c r="M45" s="62"/>
      <c r="N45" s="104" t="s">
        <v>212</v>
      </c>
      <c r="O45" s="76"/>
      <c r="P45" s="76"/>
      <c r="Q45" s="76"/>
      <c r="R45" s="91"/>
      <c r="S45" s="15"/>
      <c r="T45" s="9"/>
      <c r="U45" s="9"/>
      <c r="V45" s="18" t="s">
        <v>40</v>
      </c>
      <c r="W45" s="31"/>
      <c r="X45" s="31"/>
      <c r="Y45" s="49"/>
      <c r="Z45" s="123" t="s">
        <v>187</v>
      </c>
      <c r="AA45" s="123"/>
      <c r="AB45" s="123"/>
      <c r="AC45" s="123"/>
      <c r="AD45" s="123"/>
      <c r="AE45" s="123"/>
      <c r="AF45" s="123"/>
      <c r="AG45" s="61" t="s">
        <v>24</v>
      </c>
      <c r="AH45" s="76"/>
      <c r="AI45" s="76"/>
      <c r="AJ45" s="76"/>
      <c r="AK45" s="91"/>
      <c r="AL45" s="15"/>
      <c r="AM45" s="159" t="str">
        <f>IF(G45="","",G45)</f>
        <v/>
      </c>
      <c r="AN45" s="15"/>
      <c r="AO45" s="9"/>
      <c r="AP45" s="9"/>
    </row>
    <row r="46" spans="1:42" s="1" customFormat="1" ht="30" customHeight="1">
      <c r="A46" s="10" t="s">
        <v>231</v>
      </c>
      <c r="B46" s="21"/>
      <c r="C46" s="37"/>
      <c r="D46" s="37"/>
      <c r="E46" s="37"/>
      <c r="F46" s="37"/>
      <c r="G46" s="21"/>
      <c r="H46" s="21"/>
      <c r="I46" s="21"/>
      <c r="J46" s="21"/>
      <c r="K46" s="21"/>
      <c r="L46" s="21"/>
      <c r="M46" s="21"/>
      <c r="N46" s="21"/>
      <c r="O46" s="21"/>
      <c r="P46" s="21"/>
      <c r="Q46" s="21"/>
      <c r="R46" s="21"/>
      <c r="S46" s="113"/>
      <c r="T46" s="21" t="s">
        <v>231</v>
      </c>
      <c r="U46" s="21"/>
      <c r="V46" s="37"/>
      <c r="W46" s="37"/>
      <c r="X46" s="37"/>
      <c r="Y46" s="37"/>
      <c r="Z46" s="21"/>
      <c r="AA46" s="21"/>
      <c r="AB46" s="21"/>
      <c r="AC46" s="21"/>
      <c r="AD46" s="21"/>
      <c r="AE46" s="21"/>
      <c r="AF46" s="21"/>
      <c r="AG46" s="21"/>
      <c r="AH46" s="21"/>
      <c r="AI46" s="21"/>
      <c r="AJ46" s="21"/>
      <c r="AK46" s="21"/>
      <c r="AL46" s="113"/>
      <c r="AM46" s="21"/>
      <c r="AN46" s="161"/>
      <c r="AO46" s="163"/>
      <c r="AP46" s="163"/>
    </row>
    <row r="47" spans="1:42" s="1" customFormat="1" ht="30" customHeight="1">
      <c r="A47" s="11" t="s">
        <v>217</v>
      </c>
      <c r="B47" s="11"/>
      <c r="C47" s="38"/>
      <c r="D47" s="38"/>
      <c r="E47" s="38"/>
      <c r="F47" s="38"/>
      <c r="G47" s="11"/>
      <c r="H47" s="11"/>
      <c r="I47" s="11"/>
      <c r="J47" s="11"/>
      <c r="K47" s="11"/>
      <c r="L47" s="11"/>
      <c r="M47" s="11"/>
      <c r="N47" s="11"/>
      <c r="O47" s="11"/>
      <c r="P47" s="11"/>
      <c r="Q47" s="11"/>
      <c r="R47" s="11"/>
      <c r="S47" s="114"/>
      <c r="T47" s="11" t="s">
        <v>217</v>
      </c>
      <c r="U47" s="11"/>
      <c r="V47" s="38"/>
      <c r="W47" s="38"/>
      <c r="X47" s="38"/>
      <c r="Y47" s="38"/>
      <c r="Z47" s="11"/>
      <c r="AA47" s="11"/>
      <c r="AB47" s="11"/>
      <c r="AC47" s="11"/>
      <c r="AD47" s="11"/>
      <c r="AE47" s="11"/>
      <c r="AF47" s="11"/>
      <c r="AG47" s="11"/>
      <c r="AH47" s="11"/>
      <c r="AI47" s="11"/>
      <c r="AJ47" s="11"/>
      <c r="AK47" s="11"/>
      <c r="AL47" s="114"/>
      <c r="AM47" s="11"/>
      <c r="AN47" s="161"/>
      <c r="AO47" s="163"/>
      <c r="AP47" s="163"/>
    </row>
    <row r="48" spans="1:42" ht="30" customHeight="1">
      <c r="A48" s="7">
        <v>9</v>
      </c>
      <c r="B48" s="7" t="s">
        <v>41</v>
      </c>
      <c r="C48" s="7"/>
      <c r="D48" s="5"/>
      <c r="E48" s="5"/>
      <c r="F48" s="5"/>
      <c r="G48" s="9"/>
      <c r="H48" s="9"/>
      <c r="I48" s="9"/>
      <c r="J48" s="9"/>
      <c r="K48" s="9"/>
      <c r="L48" s="9"/>
      <c r="M48" s="9"/>
      <c r="N48" s="9"/>
      <c r="O48" s="9"/>
      <c r="P48" s="9"/>
      <c r="Q48" s="9"/>
      <c r="R48" s="9"/>
      <c r="S48" s="15"/>
      <c r="T48" s="7">
        <v>9</v>
      </c>
      <c r="U48" s="7" t="s">
        <v>41</v>
      </c>
      <c r="V48" s="7"/>
      <c r="W48" s="5"/>
      <c r="X48" s="5"/>
      <c r="Y48" s="5"/>
      <c r="Z48" s="9"/>
      <c r="AA48" s="9"/>
      <c r="AB48" s="9"/>
      <c r="AC48" s="9"/>
      <c r="AD48" s="9"/>
      <c r="AE48" s="9"/>
      <c r="AF48" s="9"/>
      <c r="AG48" s="9"/>
      <c r="AH48" s="9"/>
      <c r="AI48" s="9"/>
      <c r="AJ48" s="9"/>
      <c r="AK48" s="9"/>
      <c r="AL48" s="15"/>
      <c r="AM48" s="159"/>
      <c r="AN48" s="15"/>
      <c r="AO48" s="9"/>
      <c r="AP48" s="9"/>
    </row>
    <row r="49" spans="1:42" ht="30" customHeight="1">
      <c r="A49" s="9"/>
      <c r="B49" s="9"/>
      <c r="C49" s="5" t="s">
        <v>58</v>
      </c>
      <c r="D49" s="7" t="s">
        <v>32</v>
      </c>
      <c r="E49" s="7"/>
      <c r="F49" s="7"/>
      <c r="G49" s="62"/>
      <c r="H49" s="62"/>
      <c r="I49" s="62"/>
      <c r="J49" s="62"/>
      <c r="K49" s="62"/>
      <c r="L49" s="62"/>
      <c r="M49" s="62"/>
      <c r="N49" s="62"/>
      <c r="O49" s="62"/>
      <c r="P49" s="62"/>
      <c r="Q49" s="62"/>
      <c r="R49" s="62"/>
      <c r="S49" s="15"/>
      <c r="T49" s="9"/>
      <c r="U49" s="9"/>
      <c r="V49" s="5" t="s">
        <v>58</v>
      </c>
      <c r="W49" s="7" t="s">
        <v>32</v>
      </c>
      <c r="X49" s="7"/>
      <c r="Y49" s="7"/>
      <c r="Z49" s="123" t="s">
        <v>96</v>
      </c>
      <c r="AA49" s="123"/>
      <c r="AB49" s="123"/>
      <c r="AC49" s="123"/>
      <c r="AD49" s="123"/>
      <c r="AE49" s="123"/>
      <c r="AF49" s="123"/>
      <c r="AG49" s="123"/>
      <c r="AH49" s="123"/>
      <c r="AI49" s="123"/>
      <c r="AJ49" s="123"/>
      <c r="AK49" s="123"/>
      <c r="AL49" s="15"/>
      <c r="AM49" s="159" t="str">
        <f>IF(G49="","",G49)</f>
        <v/>
      </c>
      <c r="AN49" s="15"/>
      <c r="AO49" s="9"/>
      <c r="AP49" s="9"/>
    </row>
    <row r="50" spans="1:42" ht="30" customHeight="1">
      <c r="A50" s="9"/>
      <c r="B50" s="9"/>
      <c r="C50" s="39"/>
      <c r="D50" s="7" t="s">
        <v>45</v>
      </c>
      <c r="E50" s="7"/>
      <c r="F50" s="7"/>
      <c r="G50" s="62"/>
      <c r="H50" s="62"/>
      <c r="I50" s="62"/>
      <c r="J50" s="62"/>
      <c r="K50" s="62"/>
      <c r="L50" s="62"/>
      <c r="M50" s="62"/>
      <c r="N50" s="62"/>
      <c r="O50" s="62"/>
      <c r="P50" s="62"/>
      <c r="Q50" s="62"/>
      <c r="R50" s="62"/>
      <c r="S50" s="15"/>
      <c r="T50" s="9"/>
      <c r="U50" s="9"/>
      <c r="V50" s="39"/>
      <c r="W50" s="7" t="s">
        <v>45</v>
      </c>
      <c r="X50" s="7"/>
      <c r="Y50" s="7"/>
      <c r="Z50" s="123" t="s">
        <v>97</v>
      </c>
      <c r="AA50" s="123"/>
      <c r="AB50" s="123"/>
      <c r="AC50" s="123"/>
      <c r="AD50" s="123"/>
      <c r="AE50" s="123"/>
      <c r="AF50" s="123"/>
      <c r="AG50" s="123"/>
      <c r="AH50" s="123"/>
      <c r="AI50" s="123"/>
      <c r="AJ50" s="123"/>
      <c r="AK50" s="123"/>
      <c r="AL50" s="15"/>
      <c r="AM50" s="159" t="str">
        <f>IF(G50="","",G50)</f>
        <v/>
      </c>
      <c r="AN50" s="15"/>
      <c r="AO50" s="9"/>
      <c r="AP50" s="9"/>
    </row>
    <row r="51" spans="1:42" ht="30" customHeight="1">
      <c r="A51" s="9"/>
      <c r="B51" s="9"/>
      <c r="C51" s="39"/>
      <c r="D51" s="7" t="s">
        <v>48</v>
      </c>
      <c r="E51" s="7"/>
      <c r="F51" s="7"/>
      <c r="G51" s="67"/>
      <c r="H51" s="80" t="s">
        <v>14</v>
      </c>
      <c r="I51" s="84"/>
      <c r="J51" s="80" t="s">
        <v>88</v>
      </c>
      <c r="K51" s="84"/>
      <c r="L51" s="80" t="s">
        <v>89</v>
      </c>
      <c r="M51" s="80"/>
      <c r="N51" s="80"/>
      <c r="O51" s="80"/>
      <c r="P51" s="80"/>
      <c r="Q51" s="80"/>
      <c r="R51" s="112"/>
      <c r="S51" s="15"/>
      <c r="T51" s="9"/>
      <c r="U51" s="9"/>
      <c r="V51" s="39"/>
      <c r="W51" s="7" t="s">
        <v>48</v>
      </c>
      <c r="X51" s="7"/>
      <c r="Y51" s="7"/>
      <c r="Z51" s="67"/>
      <c r="AA51" s="80" t="s">
        <v>14</v>
      </c>
      <c r="AB51" s="140">
        <v>4</v>
      </c>
      <c r="AC51" s="80" t="s">
        <v>88</v>
      </c>
      <c r="AD51" s="140">
        <v>15</v>
      </c>
      <c r="AE51" s="80" t="s">
        <v>89</v>
      </c>
      <c r="AF51" s="80"/>
      <c r="AG51" s="80"/>
      <c r="AH51" s="80"/>
      <c r="AI51" s="80"/>
      <c r="AJ51" s="80"/>
      <c r="AK51" s="112"/>
      <c r="AL51" s="15"/>
      <c r="AM51" s="159" t="str">
        <f>IF(K51="","",I51&amp;"分 "&amp;K51&amp;"秒")</f>
        <v/>
      </c>
      <c r="AN51" s="15"/>
      <c r="AO51" s="9"/>
      <c r="AP51" s="9"/>
    </row>
    <row r="52" spans="1:42" ht="30" customHeight="1">
      <c r="A52" s="9"/>
      <c r="B52" s="9"/>
      <c r="C52" s="39"/>
      <c r="D52" s="7" t="s">
        <v>34</v>
      </c>
      <c r="E52" s="7"/>
      <c r="F52" s="7"/>
      <c r="G52" s="62"/>
      <c r="H52" s="62"/>
      <c r="I52" s="62"/>
      <c r="J52" s="62"/>
      <c r="K52" s="62"/>
      <c r="L52" s="62"/>
      <c r="M52" s="62"/>
      <c r="N52" s="62"/>
      <c r="O52" s="62"/>
      <c r="P52" s="62"/>
      <c r="Q52" s="62"/>
      <c r="R52" s="62"/>
      <c r="S52" s="15"/>
      <c r="T52" s="9"/>
      <c r="U52" s="9"/>
      <c r="V52" s="39"/>
      <c r="W52" s="7" t="s">
        <v>34</v>
      </c>
      <c r="X52" s="7"/>
      <c r="Y52" s="7"/>
      <c r="Z52" s="123" t="s">
        <v>197</v>
      </c>
      <c r="AA52" s="123"/>
      <c r="AB52" s="123"/>
      <c r="AC52" s="123"/>
      <c r="AD52" s="123"/>
      <c r="AE52" s="123"/>
      <c r="AF52" s="123"/>
      <c r="AG52" s="123"/>
      <c r="AH52" s="123"/>
      <c r="AI52" s="123"/>
      <c r="AJ52" s="123"/>
      <c r="AK52" s="123"/>
      <c r="AL52" s="15"/>
      <c r="AM52" s="159" t="str">
        <f>IF(G52="","",G52)</f>
        <v/>
      </c>
      <c r="AN52" s="15"/>
      <c r="AO52" s="9"/>
      <c r="AP52" s="9"/>
    </row>
    <row r="53" spans="1:42" ht="30" customHeight="1">
      <c r="A53" s="9"/>
      <c r="B53" s="9"/>
      <c r="C53" s="39"/>
      <c r="D53" s="7" t="s">
        <v>44</v>
      </c>
      <c r="E53" s="7"/>
      <c r="F53" s="7"/>
      <c r="G53" s="62"/>
      <c r="H53" s="62"/>
      <c r="I53" s="62"/>
      <c r="J53" s="62"/>
      <c r="K53" s="62"/>
      <c r="L53" s="62"/>
      <c r="M53" s="62"/>
      <c r="N53" s="62"/>
      <c r="O53" s="62"/>
      <c r="P53" s="62"/>
      <c r="Q53" s="62"/>
      <c r="R53" s="62"/>
      <c r="S53" s="15"/>
      <c r="T53" s="9"/>
      <c r="U53" s="9"/>
      <c r="V53" s="39"/>
      <c r="W53" s="7" t="s">
        <v>44</v>
      </c>
      <c r="X53" s="7"/>
      <c r="Y53" s="7"/>
      <c r="Z53" s="123" t="s">
        <v>199</v>
      </c>
      <c r="AA53" s="123"/>
      <c r="AB53" s="123"/>
      <c r="AC53" s="123"/>
      <c r="AD53" s="123"/>
      <c r="AE53" s="123"/>
      <c r="AF53" s="123"/>
      <c r="AG53" s="123"/>
      <c r="AH53" s="123"/>
      <c r="AI53" s="123"/>
      <c r="AJ53" s="123"/>
      <c r="AK53" s="123"/>
      <c r="AL53" s="15"/>
      <c r="AM53" s="159" t="str">
        <f>IF(G53="","",G53)</f>
        <v/>
      </c>
      <c r="AN53" s="15"/>
      <c r="AO53" s="9"/>
      <c r="AP53" s="9"/>
    </row>
    <row r="54" spans="1:42" ht="30" customHeight="1">
      <c r="A54" s="9"/>
      <c r="B54" s="9"/>
      <c r="C54" s="40"/>
      <c r="D54" s="51" t="s">
        <v>26</v>
      </c>
      <c r="E54" s="51"/>
      <c r="F54" s="51"/>
      <c r="G54" s="68"/>
      <c r="H54" s="68"/>
      <c r="I54" s="68"/>
      <c r="J54" s="68"/>
      <c r="K54" s="68"/>
      <c r="L54" s="68"/>
      <c r="M54" s="68"/>
      <c r="N54" s="68"/>
      <c r="O54" s="68"/>
      <c r="P54" s="68"/>
      <c r="Q54" s="68"/>
      <c r="R54" s="68"/>
      <c r="S54" s="15"/>
      <c r="T54" s="9"/>
      <c r="U54" s="9"/>
      <c r="V54" s="40"/>
      <c r="W54" s="51" t="s">
        <v>26</v>
      </c>
      <c r="X54" s="51"/>
      <c r="Y54" s="51"/>
      <c r="Z54" s="127" t="s">
        <v>201</v>
      </c>
      <c r="AA54" s="127"/>
      <c r="AB54" s="127"/>
      <c r="AC54" s="127"/>
      <c r="AD54" s="127"/>
      <c r="AE54" s="127"/>
      <c r="AF54" s="127"/>
      <c r="AG54" s="127"/>
      <c r="AH54" s="127"/>
      <c r="AI54" s="127"/>
      <c r="AJ54" s="127"/>
      <c r="AK54" s="127"/>
      <c r="AL54" s="15"/>
      <c r="AM54" s="159" t="str">
        <f>IF(G54="","",G54)</f>
        <v/>
      </c>
      <c r="AN54" s="15"/>
      <c r="AO54" s="9"/>
      <c r="AP54" s="9"/>
    </row>
    <row r="55" spans="1:42" ht="30" customHeight="1">
      <c r="A55" s="9"/>
      <c r="B55" s="9"/>
      <c r="C55" s="8" t="s">
        <v>16</v>
      </c>
      <c r="D55" s="6" t="s">
        <v>32</v>
      </c>
      <c r="E55" s="6"/>
      <c r="F55" s="6"/>
      <c r="G55" s="69"/>
      <c r="H55" s="69"/>
      <c r="I55" s="69"/>
      <c r="J55" s="69"/>
      <c r="K55" s="69"/>
      <c r="L55" s="69"/>
      <c r="M55" s="69"/>
      <c r="N55" s="69"/>
      <c r="O55" s="69"/>
      <c r="P55" s="69"/>
      <c r="Q55" s="69"/>
      <c r="R55" s="69"/>
      <c r="S55" s="15"/>
      <c r="T55" s="9"/>
      <c r="U55" s="9"/>
      <c r="V55" s="8" t="s">
        <v>16</v>
      </c>
      <c r="W55" s="6" t="s">
        <v>32</v>
      </c>
      <c r="X55" s="6"/>
      <c r="Y55" s="6"/>
      <c r="Z55" s="128" t="s">
        <v>53</v>
      </c>
      <c r="AA55" s="128"/>
      <c r="AB55" s="128"/>
      <c r="AC55" s="128"/>
      <c r="AD55" s="128"/>
      <c r="AE55" s="128"/>
      <c r="AF55" s="128"/>
      <c r="AG55" s="128"/>
      <c r="AH55" s="128"/>
      <c r="AI55" s="128"/>
      <c r="AJ55" s="128"/>
      <c r="AK55" s="128"/>
      <c r="AL55" s="15"/>
      <c r="AM55" s="159" t="str">
        <f>IF(G55="","",G55)</f>
        <v/>
      </c>
      <c r="AN55" s="15"/>
      <c r="AO55" s="9"/>
      <c r="AP55" s="9"/>
    </row>
    <row r="56" spans="1:42" ht="30" customHeight="1">
      <c r="A56" s="9"/>
      <c r="B56" s="9"/>
      <c r="C56" s="39"/>
      <c r="D56" s="7" t="s">
        <v>45</v>
      </c>
      <c r="E56" s="7"/>
      <c r="F56" s="7"/>
      <c r="G56" s="62"/>
      <c r="H56" s="62"/>
      <c r="I56" s="62"/>
      <c r="J56" s="62"/>
      <c r="K56" s="62"/>
      <c r="L56" s="62"/>
      <c r="M56" s="62"/>
      <c r="N56" s="62"/>
      <c r="O56" s="62"/>
      <c r="P56" s="62"/>
      <c r="Q56" s="62"/>
      <c r="R56" s="62"/>
      <c r="S56" s="15"/>
      <c r="T56" s="9"/>
      <c r="U56" s="9"/>
      <c r="V56" s="39"/>
      <c r="W56" s="7" t="s">
        <v>45</v>
      </c>
      <c r="X56" s="7"/>
      <c r="Y56" s="7"/>
      <c r="Z56" s="123" t="s">
        <v>98</v>
      </c>
      <c r="AA56" s="123"/>
      <c r="AB56" s="123"/>
      <c r="AC56" s="123"/>
      <c r="AD56" s="123"/>
      <c r="AE56" s="123"/>
      <c r="AF56" s="123"/>
      <c r="AG56" s="123"/>
      <c r="AH56" s="123"/>
      <c r="AI56" s="123"/>
      <c r="AJ56" s="123"/>
      <c r="AK56" s="123"/>
      <c r="AL56" s="15"/>
      <c r="AM56" s="159" t="str">
        <f>IF(G56="","",G56)</f>
        <v/>
      </c>
      <c r="AN56" s="15"/>
      <c r="AO56" s="9"/>
      <c r="AP56" s="9"/>
    </row>
    <row r="57" spans="1:42" ht="30" customHeight="1">
      <c r="A57" s="9"/>
      <c r="B57" s="9"/>
      <c r="C57" s="39"/>
      <c r="D57" s="7" t="s">
        <v>48</v>
      </c>
      <c r="E57" s="7"/>
      <c r="F57" s="7"/>
      <c r="G57" s="67"/>
      <c r="H57" s="80" t="s">
        <v>14</v>
      </c>
      <c r="I57" s="84"/>
      <c r="J57" s="80" t="s">
        <v>88</v>
      </c>
      <c r="K57" s="84"/>
      <c r="L57" s="80" t="s">
        <v>89</v>
      </c>
      <c r="M57" s="80"/>
      <c r="N57" s="80"/>
      <c r="O57" s="80"/>
      <c r="P57" s="80"/>
      <c r="Q57" s="80"/>
      <c r="R57" s="112"/>
      <c r="S57" s="15"/>
      <c r="T57" s="9"/>
      <c r="U57" s="9"/>
      <c r="V57" s="39"/>
      <c r="W57" s="7" t="s">
        <v>48</v>
      </c>
      <c r="X57" s="7"/>
      <c r="Y57" s="7"/>
      <c r="Z57" s="67"/>
      <c r="AA57" s="80" t="s">
        <v>14</v>
      </c>
      <c r="AB57" s="140">
        <v>5</v>
      </c>
      <c r="AC57" s="80" t="s">
        <v>88</v>
      </c>
      <c r="AD57" s="140">
        <v>0</v>
      </c>
      <c r="AE57" s="80" t="s">
        <v>89</v>
      </c>
      <c r="AF57" s="80"/>
      <c r="AG57" s="80"/>
      <c r="AH57" s="80"/>
      <c r="AI57" s="80"/>
      <c r="AJ57" s="80"/>
      <c r="AK57" s="112"/>
      <c r="AL57" s="15"/>
      <c r="AM57" s="159" t="str">
        <f>IF(K57="","",I57&amp;"分 "&amp;K57&amp;"秒")</f>
        <v/>
      </c>
      <c r="AN57" s="15"/>
      <c r="AO57" s="9"/>
      <c r="AP57" s="9"/>
    </row>
    <row r="58" spans="1:42" ht="30" customHeight="1">
      <c r="A58" s="9"/>
      <c r="B58" s="9"/>
      <c r="C58" s="39"/>
      <c r="D58" s="7" t="s">
        <v>34</v>
      </c>
      <c r="E58" s="7"/>
      <c r="F58" s="7"/>
      <c r="G58" s="62"/>
      <c r="H58" s="62"/>
      <c r="I58" s="62"/>
      <c r="J58" s="62"/>
      <c r="K58" s="62"/>
      <c r="L58" s="62"/>
      <c r="M58" s="62"/>
      <c r="N58" s="62"/>
      <c r="O58" s="62"/>
      <c r="P58" s="62"/>
      <c r="Q58" s="62"/>
      <c r="R58" s="62"/>
      <c r="S58" s="15"/>
      <c r="T58" s="9"/>
      <c r="U58" s="9"/>
      <c r="V58" s="39"/>
      <c r="W58" s="7" t="s">
        <v>34</v>
      </c>
      <c r="X58" s="7"/>
      <c r="Y58" s="7"/>
      <c r="Z58" s="123" t="s">
        <v>197</v>
      </c>
      <c r="AA58" s="123"/>
      <c r="AB58" s="123"/>
      <c r="AC58" s="123"/>
      <c r="AD58" s="123"/>
      <c r="AE58" s="123"/>
      <c r="AF58" s="123"/>
      <c r="AG58" s="123"/>
      <c r="AH58" s="123"/>
      <c r="AI58" s="123"/>
      <c r="AJ58" s="123"/>
      <c r="AK58" s="123"/>
      <c r="AL58" s="15"/>
      <c r="AM58" s="159" t="str">
        <f>IF(G58="","",G58)</f>
        <v/>
      </c>
      <c r="AN58" s="15"/>
      <c r="AO58" s="9"/>
      <c r="AP58" s="9"/>
    </row>
    <row r="59" spans="1:42" ht="30" customHeight="1">
      <c r="A59" s="9"/>
      <c r="B59" s="9"/>
      <c r="C59" s="39"/>
      <c r="D59" s="7" t="s">
        <v>44</v>
      </c>
      <c r="E59" s="7"/>
      <c r="F59" s="7"/>
      <c r="G59" s="62"/>
      <c r="H59" s="62"/>
      <c r="I59" s="62"/>
      <c r="J59" s="62"/>
      <c r="K59" s="62"/>
      <c r="L59" s="62"/>
      <c r="M59" s="62"/>
      <c r="N59" s="62"/>
      <c r="O59" s="62"/>
      <c r="P59" s="62"/>
      <c r="Q59" s="62"/>
      <c r="R59" s="62"/>
      <c r="S59" s="15"/>
      <c r="T59" s="9"/>
      <c r="U59" s="9"/>
      <c r="V59" s="39"/>
      <c r="W59" s="7" t="s">
        <v>44</v>
      </c>
      <c r="X59" s="7"/>
      <c r="Y59" s="7"/>
      <c r="Z59" s="123" t="s">
        <v>199</v>
      </c>
      <c r="AA59" s="123"/>
      <c r="AB59" s="123"/>
      <c r="AC59" s="123"/>
      <c r="AD59" s="123"/>
      <c r="AE59" s="123"/>
      <c r="AF59" s="123"/>
      <c r="AG59" s="123"/>
      <c r="AH59" s="123"/>
      <c r="AI59" s="123"/>
      <c r="AJ59" s="123"/>
      <c r="AK59" s="123"/>
      <c r="AL59" s="15"/>
      <c r="AM59" s="159" t="str">
        <f>IF(G59="","",G59)</f>
        <v/>
      </c>
      <c r="AN59" s="15"/>
      <c r="AO59" s="9"/>
      <c r="AP59" s="9"/>
    </row>
    <row r="60" spans="1:42" ht="30" customHeight="1">
      <c r="A60" s="9"/>
      <c r="B60" s="9"/>
      <c r="C60" s="40"/>
      <c r="D60" s="51" t="s">
        <v>26</v>
      </c>
      <c r="E60" s="51"/>
      <c r="F60" s="51"/>
      <c r="G60" s="68"/>
      <c r="H60" s="68"/>
      <c r="I60" s="68"/>
      <c r="J60" s="68"/>
      <c r="K60" s="68"/>
      <c r="L60" s="68"/>
      <c r="M60" s="68"/>
      <c r="N60" s="68"/>
      <c r="O60" s="68"/>
      <c r="P60" s="68"/>
      <c r="Q60" s="68"/>
      <c r="R60" s="68"/>
      <c r="S60" s="15"/>
      <c r="T60" s="9"/>
      <c r="U60" s="9"/>
      <c r="V60" s="40"/>
      <c r="W60" s="51" t="s">
        <v>26</v>
      </c>
      <c r="X60" s="51"/>
      <c r="Y60" s="51"/>
      <c r="Z60" s="127" t="s">
        <v>201</v>
      </c>
      <c r="AA60" s="127"/>
      <c r="AB60" s="127"/>
      <c r="AC60" s="127"/>
      <c r="AD60" s="127"/>
      <c r="AE60" s="127"/>
      <c r="AF60" s="127"/>
      <c r="AG60" s="127"/>
      <c r="AH60" s="127"/>
      <c r="AI60" s="127"/>
      <c r="AJ60" s="127"/>
      <c r="AK60" s="127"/>
      <c r="AL60" s="15"/>
      <c r="AM60" s="159" t="str">
        <f>IF(G60="","",G60)</f>
        <v/>
      </c>
      <c r="AN60" s="15"/>
      <c r="AO60" s="9"/>
      <c r="AP60" s="9"/>
    </row>
    <row r="61" spans="1:42" ht="30" customHeight="1">
      <c r="A61" s="9"/>
      <c r="B61" s="9"/>
      <c r="C61" s="8" t="s">
        <v>54</v>
      </c>
      <c r="D61" s="6" t="s">
        <v>32</v>
      </c>
      <c r="E61" s="6"/>
      <c r="F61" s="6"/>
      <c r="G61" s="69"/>
      <c r="H61" s="69"/>
      <c r="I61" s="69"/>
      <c r="J61" s="69"/>
      <c r="K61" s="69"/>
      <c r="L61" s="69"/>
      <c r="M61" s="69"/>
      <c r="N61" s="69"/>
      <c r="O61" s="69"/>
      <c r="P61" s="69"/>
      <c r="Q61" s="69"/>
      <c r="R61" s="69"/>
      <c r="S61" s="15"/>
      <c r="T61" s="9"/>
      <c r="U61" s="9"/>
      <c r="V61" s="8" t="s">
        <v>54</v>
      </c>
      <c r="W61" s="6" t="s">
        <v>32</v>
      </c>
      <c r="X61" s="6"/>
      <c r="Y61" s="6"/>
      <c r="Z61" s="128"/>
      <c r="AA61" s="128"/>
      <c r="AB61" s="128"/>
      <c r="AC61" s="128"/>
      <c r="AD61" s="128"/>
      <c r="AE61" s="128"/>
      <c r="AF61" s="128"/>
      <c r="AG61" s="128"/>
      <c r="AH61" s="128"/>
      <c r="AI61" s="128"/>
      <c r="AJ61" s="128"/>
      <c r="AK61" s="128"/>
      <c r="AL61" s="15"/>
      <c r="AM61" s="159" t="str">
        <f>IF(G61="","",G61)</f>
        <v/>
      </c>
      <c r="AN61" s="15"/>
      <c r="AO61" s="9"/>
      <c r="AP61" s="9"/>
    </row>
    <row r="62" spans="1:42" ht="30" customHeight="1">
      <c r="A62" s="9"/>
      <c r="B62" s="9"/>
      <c r="C62" s="39"/>
      <c r="D62" s="7" t="s">
        <v>45</v>
      </c>
      <c r="E62" s="7"/>
      <c r="F62" s="7"/>
      <c r="G62" s="62"/>
      <c r="H62" s="62"/>
      <c r="I62" s="62"/>
      <c r="J62" s="62"/>
      <c r="K62" s="62"/>
      <c r="L62" s="62"/>
      <c r="M62" s="62"/>
      <c r="N62" s="62"/>
      <c r="O62" s="62"/>
      <c r="P62" s="62"/>
      <c r="Q62" s="62"/>
      <c r="R62" s="62"/>
      <c r="S62" s="15"/>
      <c r="T62" s="9"/>
      <c r="U62" s="9"/>
      <c r="V62" s="39"/>
      <c r="W62" s="7" t="s">
        <v>45</v>
      </c>
      <c r="X62" s="7"/>
      <c r="Y62" s="7"/>
      <c r="Z62" s="123"/>
      <c r="AA62" s="123"/>
      <c r="AB62" s="123"/>
      <c r="AC62" s="123"/>
      <c r="AD62" s="123"/>
      <c r="AE62" s="123"/>
      <c r="AF62" s="123"/>
      <c r="AG62" s="123"/>
      <c r="AH62" s="123"/>
      <c r="AI62" s="123"/>
      <c r="AJ62" s="123"/>
      <c r="AK62" s="123"/>
      <c r="AL62" s="15"/>
      <c r="AM62" s="159" t="str">
        <f>IF(G62="","",G62)</f>
        <v/>
      </c>
      <c r="AN62" s="15"/>
      <c r="AO62" s="9"/>
      <c r="AP62" s="9"/>
    </row>
    <row r="63" spans="1:42" ht="30" customHeight="1">
      <c r="A63" s="9"/>
      <c r="B63" s="9"/>
      <c r="C63" s="39"/>
      <c r="D63" s="7" t="s">
        <v>48</v>
      </c>
      <c r="E63" s="7"/>
      <c r="F63" s="7"/>
      <c r="G63" s="67"/>
      <c r="H63" s="80" t="s">
        <v>14</v>
      </c>
      <c r="I63" s="84"/>
      <c r="J63" s="80" t="s">
        <v>88</v>
      </c>
      <c r="K63" s="84"/>
      <c r="L63" s="80" t="s">
        <v>89</v>
      </c>
      <c r="M63" s="80"/>
      <c r="N63" s="80"/>
      <c r="O63" s="80"/>
      <c r="P63" s="80"/>
      <c r="Q63" s="80"/>
      <c r="R63" s="112"/>
      <c r="S63" s="15"/>
      <c r="T63" s="9"/>
      <c r="U63" s="9"/>
      <c r="V63" s="39"/>
      <c r="W63" s="7" t="s">
        <v>48</v>
      </c>
      <c r="X63" s="7"/>
      <c r="Y63" s="7"/>
      <c r="Z63" s="67"/>
      <c r="AA63" s="80" t="s">
        <v>14</v>
      </c>
      <c r="AB63" s="140"/>
      <c r="AC63" s="80" t="s">
        <v>88</v>
      </c>
      <c r="AD63" s="140"/>
      <c r="AE63" s="80" t="s">
        <v>89</v>
      </c>
      <c r="AF63" s="80"/>
      <c r="AG63" s="80"/>
      <c r="AH63" s="80"/>
      <c r="AI63" s="80"/>
      <c r="AJ63" s="80"/>
      <c r="AK63" s="112"/>
      <c r="AL63" s="15"/>
      <c r="AM63" s="159" t="str">
        <f>IF(K63="","",I63&amp;"分 "&amp;K63&amp;"秒")</f>
        <v/>
      </c>
      <c r="AN63" s="15"/>
      <c r="AO63" s="9"/>
      <c r="AP63" s="9"/>
    </row>
    <row r="64" spans="1:42" ht="30" customHeight="1">
      <c r="A64" s="9"/>
      <c r="B64" s="9"/>
      <c r="C64" s="39"/>
      <c r="D64" s="7" t="s">
        <v>34</v>
      </c>
      <c r="E64" s="7"/>
      <c r="F64" s="7"/>
      <c r="G64" s="62"/>
      <c r="H64" s="62"/>
      <c r="I64" s="62"/>
      <c r="J64" s="62"/>
      <c r="K64" s="62"/>
      <c r="L64" s="62"/>
      <c r="M64" s="62"/>
      <c r="N64" s="62"/>
      <c r="O64" s="62"/>
      <c r="P64" s="62"/>
      <c r="Q64" s="62"/>
      <c r="R64" s="62"/>
      <c r="S64" s="15"/>
      <c r="T64" s="9"/>
      <c r="U64" s="9"/>
      <c r="V64" s="39"/>
      <c r="W64" s="7" t="s">
        <v>34</v>
      </c>
      <c r="X64" s="7"/>
      <c r="Y64" s="7"/>
      <c r="Z64" s="123"/>
      <c r="AA64" s="123"/>
      <c r="AB64" s="123"/>
      <c r="AC64" s="123"/>
      <c r="AD64" s="123"/>
      <c r="AE64" s="123"/>
      <c r="AF64" s="123"/>
      <c r="AG64" s="123"/>
      <c r="AH64" s="123"/>
      <c r="AI64" s="123"/>
      <c r="AJ64" s="123"/>
      <c r="AK64" s="123"/>
      <c r="AL64" s="15"/>
      <c r="AM64" s="159" t="str">
        <f>IF(G64="","",G64)</f>
        <v/>
      </c>
      <c r="AN64" s="15"/>
      <c r="AO64" s="9"/>
      <c r="AP64" s="9"/>
    </row>
    <row r="65" spans="1:42" ht="30" customHeight="1">
      <c r="A65" s="9"/>
      <c r="B65" s="9"/>
      <c r="C65" s="39"/>
      <c r="D65" s="7" t="s">
        <v>44</v>
      </c>
      <c r="E65" s="7"/>
      <c r="F65" s="7"/>
      <c r="G65" s="62"/>
      <c r="H65" s="62"/>
      <c r="I65" s="62"/>
      <c r="J65" s="62"/>
      <c r="K65" s="62"/>
      <c r="L65" s="62"/>
      <c r="M65" s="62"/>
      <c r="N65" s="62"/>
      <c r="O65" s="62"/>
      <c r="P65" s="62"/>
      <c r="Q65" s="62"/>
      <c r="R65" s="62"/>
      <c r="S65" s="15"/>
      <c r="T65" s="9"/>
      <c r="U65" s="9"/>
      <c r="V65" s="39"/>
      <c r="W65" s="7" t="s">
        <v>44</v>
      </c>
      <c r="X65" s="7"/>
      <c r="Y65" s="7"/>
      <c r="Z65" s="123"/>
      <c r="AA65" s="123"/>
      <c r="AB65" s="123"/>
      <c r="AC65" s="123"/>
      <c r="AD65" s="123"/>
      <c r="AE65" s="123"/>
      <c r="AF65" s="123"/>
      <c r="AG65" s="123"/>
      <c r="AH65" s="123"/>
      <c r="AI65" s="123"/>
      <c r="AJ65" s="123"/>
      <c r="AK65" s="123"/>
      <c r="AL65" s="15"/>
      <c r="AM65" s="159" t="str">
        <f>IF(G65="","",G65)</f>
        <v/>
      </c>
      <c r="AN65" s="15"/>
      <c r="AO65" s="9"/>
      <c r="AP65" s="9"/>
    </row>
    <row r="66" spans="1:42" ht="30" customHeight="1">
      <c r="A66" s="9"/>
      <c r="B66" s="9"/>
      <c r="C66" s="40"/>
      <c r="D66" s="51" t="s">
        <v>26</v>
      </c>
      <c r="E66" s="51"/>
      <c r="F66" s="51"/>
      <c r="G66" s="68"/>
      <c r="H66" s="68"/>
      <c r="I66" s="68"/>
      <c r="J66" s="68"/>
      <c r="K66" s="68"/>
      <c r="L66" s="68"/>
      <c r="M66" s="68"/>
      <c r="N66" s="68"/>
      <c r="O66" s="68"/>
      <c r="P66" s="68"/>
      <c r="Q66" s="68"/>
      <c r="R66" s="68"/>
      <c r="S66" s="15"/>
      <c r="T66" s="9"/>
      <c r="U66" s="9"/>
      <c r="V66" s="40"/>
      <c r="W66" s="51" t="s">
        <v>26</v>
      </c>
      <c r="X66" s="51"/>
      <c r="Y66" s="51"/>
      <c r="Z66" s="127"/>
      <c r="AA66" s="127"/>
      <c r="AB66" s="127"/>
      <c r="AC66" s="127"/>
      <c r="AD66" s="127"/>
      <c r="AE66" s="127"/>
      <c r="AF66" s="127"/>
      <c r="AG66" s="127"/>
      <c r="AH66" s="127"/>
      <c r="AI66" s="127"/>
      <c r="AJ66" s="127"/>
      <c r="AK66" s="127"/>
      <c r="AL66" s="15"/>
      <c r="AM66" s="159" t="str">
        <f>IF(G66="","",G66)</f>
        <v/>
      </c>
      <c r="AN66" s="15"/>
      <c r="AO66" s="9"/>
      <c r="AP66" s="9"/>
    </row>
    <row r="67" spans="1:42" ht="30" customHeight="1">
      <c r="A67" s="9"/>
      <c r="B67" s="9"/>
      <c r="C67" s="8" t="s">
        <v>87</v>
      </c>
      <c r="D67" s="6" t="s">
        <v>32</v>
      </c>
      <c r="E67" s="6"/>
      <c r="F67" s="6"/>
      <c r="G67" s="69"/>
      <c r="H67" s="69"/>
      <c r="I67" s="69"/>
      <c r="J67" s="69"/>
      <c r="K67" s="69"/>
      <c r="L67" s="69"/>
      <c r="M67" s="69"/>
      <c r="N67" s="69"/>
      <c r="O67" s="69"/>
      <c r="P67" s="69"/>
      <c r="Q67" s="69"/>
      <c r="R67" s="69"/>
      <c r="S67" s="15"/>
      <c r="T67" s="9"/>
      <c r="U67" s="9"/>
      <c r="V67" s="8" t="s">
        <v>87</v>
      </c>
      <c r="W67" s="6" t="s">
        <v>32</v>
      </c>
      <c r="X67" s="6"/>
      <c r="Y67" s="6"/>
      <c r="Z67" s="128"/>
      <c r="AA67" s="128"/>
      <c r="AB67" s="128"/>
      <c r="AC67" s="128"/>
      <c r="AD67" s="128"/>
      <c r="AE67" s="128"/>
      <c r="AF67" s="128"/>
      <c r="AG67" s="128"/>
      <c r="AH67" s="128"/>
      <c r="AI67" s="128"/>
      <c r="AJ67" s="128"/>
      <c r="AK67" s="128"/>
      <c r="AL67" s="15"/>
      <c r="AM67" s="159" t="str">
        <f>IF(G67="","",G67)</f>
        <v/>
      </c>
      <c r="AN67" s="15"/>
      <c r="AO67" s="9"/>
      <c r="AP67" s="9"/>
    </row>
    <row r="68" spans="1:42" ht="30" customHeight="1">
      <c r="A68" s="9"/>
      <c r="B68" s="9"/>
      <c r="C68" s="39"/>
      <c r="D68" s="7" t="s">
        <v>45</v>
      </c>
      <c r="E68" s="7"/>
      <c r="F68" s="7"/>
      <c r="G68" s="62"/>
      <c r="H68" s="62"/>
      <c r="I68" s="62"/>
      <c r="J68" s="62"/>
      <c r="K68" s="62"/>
      <c r="L68" s="62"/>
      <c r="M68" s="62"/>
      <c r="N68" s="62"/>
      <c r="O68" s="62"/>
      <c r="P68" s="62"/>
      <c r="Q68" s="62"/>
      <c r="R68" s="62"/>
      <c r="S68" s="15"/>
      <c r="T68" s="9"/>
      <c r="U68" s="9"/>
      <c r="V68" s="39"/>
      <c r="W68" s="7" t="s">
        <v>45</v>
      </c>
      <c r="X68" s="7"/>
      <c r="Y68" s="7"/>
      <c r="Z68" s="123"/>
      <c r="AA68" s="123"/>
      <c r="AB68" s="123"/>
      <c r="AC68" s="123"/>
      <c r="AD68" s="123"/>
      <c r="AE68" s="123"/>
      <c r="AF68" s="123"/>
      <c r="AG68" s="123"/>
      <c r="AH68" s="123"/>
      <c r="AI68" s="123"/>
      <c r="AJ68" s="123"/>
      <c r="AK68" s="123"/>
      <c r="AL68" s="15"/>
      <c r="AM68" s="159" t="str">
        <f>IF(G68="","",G68)</f>
        <v/>
      </c>
      <c r="AN68" s="15"/>
      <c r="AO68" s="9"/>
      <c r="AP68" s="9"/>
    </row>
    <row r="69" spans="1:42" ht="30" customHeight="1">
      <c r="A69" s="9"/>
      <c r="B69" s="9"/>
      <c r="C69" s="39"/>
      <c r="D69" s="7" t="s">
        <v>48</v>
      </c>
      <c r="E69" s="7"/>
      <c r="F69" s="7"/>
      <c r="G69" s="67"/>
      <c r="H69" s="80" t="s">
        <v>14</v>
      </c>
      <c r="I69" s="84"/>
      <c r="J69" s="80"/>
      <c r="K69" s="84"/>
      <c r="L69" s="80" t="s">
        <v>89</v>
      </c>
      <c r="M69" s="80"/>
      <c r="N69" s="80"/>
      <c r="O69" s="80"/>
      <c r="P69" s="80"/>
      <c r="Q69" s="80"/>
      <c r="R69" s="112"/>
      <c r="S69" s="15"/>
      <c r="T69" s="9"/>
      <c r="U69" s="9"/>
      <c r="V69" s="39"/>
      <c r="W69" s="7" t="s">
        <v>48</v>
      </c>
      <c r="X69" s="7"/>
      <c r="Y69" s="7"/>
      <c r="Z69" s="67"/>
      <c r="AA69" s="80" t="s">
        <v>14</v>
      </c>
      <c r="AB69" s="140"/>
      <c r="AC69" s="80"/>
      <c r="AD69" s="140"/>
      <c r="AE69" s="80" t="s">
        <v>89</v>
      </c>
      <c r="AF69" s="80"/>
      <c r="AG69" s="80"/>
      <c r="AH69" s="80"/>
      <c r="AI69" s="80"/>
      <c r="AJ69" s="80"/>
      <c r="AK69" s="112"/>
      <c r="AL69" s="15"/>
      <c r="AM69" s="159" t="str">
        <f>IF(K69="","",I69&amp;"分 "&amp;K69&amp;"秒")</f>
        <v/>
      </c>
      <c r="AN69" s="15"/>
      <c r="AO69" s="9"/>
      <c r="AP69" s="9"/>
    </row>
    <row r="70" spans="1:42" ht="30" customHeight="1">
      <c r="A70" s="9"/>
      <c r="B70" s="9"/>
      <c r="C70" s="39"/>
      <c r="D70" s="7" t="s">
        <v>34</v>
      </c>
      <c r="E70" s="7"/>
      <c r="F70" s="7"/>
      <c r="G70" s="62"/>
      <c r="H70" s="62"/>
      <c r="I70" s="62"/>
      <c r="J70" s="62"/>
      <c r="K70" s="62"/>
      <c r="L70" s="62"/>
      <c r="M70" s="62"/>
      <c r="N70" s="62"/>
      <c r="O70" s="62"/>
      <c r="P70" s="62"/>
      <c r="Q70" s="62"/>
      <c r="R70" s="62"/>
      <c r="S70" s="15"/>
      <c r="T70" s="9"/>
      <c r="U70" s="9"/>
      <c r="V70" s="39"/>
      <c r="W70" s="7" t="s">
        <v>34</v>
      </c>
      <c r="X70" s="7"/>
      <c r="Y70" s="7"/>
      <c r="Z70" s="123"/>
      <c r="AA70" s="123"/>
      <c r="AB70" s="123"/>
      <c r="AC70" s="123"/>
      <c r="AD70" s="123"/>
      <c r="AE70" s="123"/>
      <c r="AF70" s="123"/>
      <c r="AG70" s="123"/>
      <c r="AH70" s="123"/>
      <c r="AI70" s="123"/>
      <c r="AJ70" s="123"/>
      <c r="AK70" s="123"/>
      <c r="AL70" s="15"/>
      <c r="AM70" s="159" t="str">
        <f>IF(G70="","",G70)</f>
        <v/>
      </c>
      <c r="AN70" s="15"/>
      <c r="AO70" s="9"/>
      <c r="AP70" s="9"/>
    </row>
    <row r="71" spans="1:42" ht="30" customHeight="1">
      <c r="A71" s="9"/>
      <c r="B71" s="9"/>
      <c r="C71" s="39"/>
      <c r="D71" s="7" t="s">
        <v>44</v>
      </c>
      <c r="E71" s="7"/>
      <c r="F71" s="7"/>
      <c r="G71" s="62"/>
      <c r="H71" s="62"/>
      <c r="I71" s="62"/>
      <c r="J71" s="62"/>
      <c r="K71" s="62"/>
      <c r="L71" s="62"/>
      <c r="M71" s="62"/>
      <c r="N71" s="62"/>
      <c r="O71" s="62"/>
      <c r="P71" s="62"/>
      <c r="Q71" s="62"/>
      <c r="R71" s="62"/>
      <c r="S71" s="15"/>
      <c r="T71" s="9"/>
      <c r="U71" s="9"/>
      <c r="V71" s="39"/>
      <c r="W71" s="7" t="s">
        <v>44</v>
      </c>
      <c r="X71" s="7"/>
      <c r="Y71" s="7"/>
      <c r="Z71" s="123"/>
      <c r="AA71" s="123"/>
      <c r="AB71" s="123"/>
      <c r="AC71" s="123"/>
      <c r="AD71" s="123"/>
      <c r="AE71" s="123"/>
      <c r="AF71" s="123"/>
      <c r="AG71" s="123"/>
      <c r="AH71" s="123"/>
      <c r="AI71" s="123"/>
      <c r="AJ71" s="123"/>
      <c r="AK71" s="123"/>
      <c r="AL71" s="15"/>
      <c r="AM71" s="159" t="str">
        <f>IF(G71="","",G71)</f>
        <v/>
      </c>
      <c r="AN71" s="15"/>
      <c r="AO71" s="9"/>
      <c r="AP71" s="9"/>
    </row>
    <row r="72" spans="1:42" ht="30" customHeight="1">
      <c r="A72" s="9"/>
      <c r="B72" s="9"/>
      <c r="C72" s="40"/>
      <c r="D72" s="51" t="s">
        <v>26</v>
      </c>
      <c r="E72" s="51"/>
      <c r="F72" s="51"/>
      <c r="G72" s="68"/>
      <c r="H72" s="68"/>
      <c r="I72" s="68"/>
      <c r="J72" s="68"/>
      <c r="K72" s="68"/>
      <c r="L72" s="68"/>
      <c r="M72" s="68"/>
      <c r="N72" s="68"/>
      <c r="O72" s="68"/>
      <c r="P72" s="68"/>
      <c r="Q72" s="68"/>
      <c r="R72" s="68"/>
      <c r="S72" s="15"/>
      <c r="T72" s="9"/>
      <c r="U72" s="9"/>
      <c r="V72" s="40"/>
      <c r="W72" s="51" t="s">
        <v>26</v>
      </c>
      <c r="X72" s="51"/>
      <c r="Y72" s="51"/>
      <c r="Z72" s="127"/>
      <c r="AA72" s="127"/>
      <c r="AB72" s="127"/>
      <c r="AC72" s="127"/>
      <c r="AD72" s="127"/>
      <c r="AE72" s="127"/>
      <c r="AF72" s="127"/>
      <c r="AG72" s="127"/>
      <c r="AH72" s="127"/>
      <c r="AI72" s="127"/>
      <c r="AJ72" s="127"/>
      <c r="AK72" s="127"/>
      <c r="AL72" s="15"/>
      <c r="AM72" s="159" t="str">
        <f>IF(G72="","",G72)</f>
        <v/>
      </c>
      <c r="AN72" s="15"/>
      <c r="AO72" s="9"/>
      <c r="AP72" s="9"/>
    </row>
    <row r="73" spans="1:42" ht="30" customHeight="1">
      <c r="A73" s="7">
        <v>10</v>
      </c>
      <c r="B73" s="7" t="s">
        <v>50</v>
      </c>
      <c r="C73" s="6"/>
      <c r="D73" s="6"/>
      <c r="E73" s="6"/>
      <c r="F73" s="6"/>
      <c r="G73" s="70"/>
      <c r="H73" s="81"/>
      <c r="I73" s="81"/>
      <c r="J73" s="91" t="s">
        <v>91</v>
      </c>
      <c r="K73" s="9"/>
      <c r="L73" s="9"/>
      <c r="M73" s="9"/>
      <c r="N73" s="9"/>
      <c r="O73" s="9"/>
      <c r="P73" s="9"/>
      <c r="Q73" s="9"/>
      <c r="R73" s="9"/>
      <c r="S73" s="15"/>
      <c r="T73" s="7">
        <v>10</v>
      </c>
      <c r="U73" s="7" t="s">
        <v>50</v>
      </c>
      <c r="V73" s="6"/>
      <c r="W73" s="6"/>
      <c r="X73" s="6"/>
      <c r="Y73" s="6"/>
      <c r="Z73" s="129">
        <v>10</v>
      </c>
      <c r="AA73" s="138"/>
      <c r="AB73" s="138"/>
      <c r="AC73" s="145" t="s">
        <v>91</v>
      </c>
      <c r="AD73" s="9"/>
      <c r="AE73" s="9"/>
      <c r="AF73" s="9"/>
      <c r="AG73" s="9"/>
      <c r="AH73" s="9"/>
      <c r="AI73" s="9"/>
      <c r="AJ73" s="9"/>
      <c r="AK73" s="9"/>
      <c r="AL73" s="15"/>
      <c r="AM73" s="159" t="str">
        <f>IF(G73="","",G73)</f>
        <v/>
      </c>
      <c r="AN73" s="15"/>
      <c r="AO73" s="9"/>
      <c r="AP73" s="9"/>
    </row>
    <row r="74" spans="1:42" ht="30" customHeight="1">
      <c r="A74" s="5">
        <v>11</v>
      </c>
      <c r="B74" s="18" t="s">
        <v>51</v>
      </c>
      <c r="C74" s="31"/>
      <c r="D74" s="31"/>
      <c r="E74" s="31"/>
      <c r="F74" s="49"/>
      <c r="G74" s="71"/>
      <c r="H74" s="82"/>
      <c r="I74" s="82"/>
      <c r="J74" s="91" t="s">
        <v>91</v>
      </c>
      <c r="K74" s="9"/>
      <c r="L74" s="9"/>
      <c r="M74" s="9"/>
      <c r="N74" s="9"/>
      <c r="O74" s="9"/>
      <c r="P74" s="9"/>
      <c r="Q74" s="9"/>
      <c r="R74" s="9"/>
      <c r="S74" s="15"/>
      <c r="T74" s="5">
        <v>11</v>
      </c>
      <c r="U74" s="18" t="s">
        <v>51</v>
      </c>
      <c r="V74" s="31"/>
      <c r="W74" s="31"/>
      <c r="X74" s="31"/>
      <c r="Y74" s="49"/>
      <c r="Z74" s="130">
        <v>1</v>
      </c>
      <c r="AA74" s="139"/>
      <c r="AB74" s="139"/>
      <c r="AC74" s="145" t="s">
        <v>91</v>
      </c>
      <c r="AD74" s="9"/>
      <c r="AE74" s="9"/>
      <c r="AF74" s="9"/>
      <c r="AG74" s="9"/>
      <c r="AH74" s="9"/>
      <c r="AI74" s="9"/>
      <c r="AJ74" s="9"/>
      <c r="AK74" s="9"/>
      <c r="AL74" s="15"/>
      <c r="AM74" s="159" t="str">
        <f>IF(G74="","",G74)</f>
        <v/>
      </c>
      <c r="AN74" s="15"/>
      <c r="AO74" s="9"/>
      <c r="AP74" s="9"/>
    </row>
    <row r="75" spans="1:42" ht="30" customHeight="1">
      <c r="A75" s="12"/>
      <c r="B75" s="12"/>
      <c r="C75" s="12"/>
      <c r="D75" s="12"/>
      <c r="E75" s="12"/>
      <c r="F75" s="12"/>
      <c r="G75" s="12"/>
      <c r="H75" s="12"/>
      <c r="I75" s="12"/>
      <c r="J75" s="76"/>
      <c r="K75" s="76"/>
      <c r="L75" s="76"/>
      <c r="M75" s="76"/>
      <c r="N75" s="76"/>
      <c r="O75" s="76"/>
      <c r="P75" s="76"/>
      <c r="Q75" s="76"/>
      <c r="R75" s="76"/>
      <c r="S75" s="15"/>
      <c r="T75" s="12"/>
      <c r="U75" s="12"/>
      <c r="V75" s="12"/>
      <c r="W75" s="12"/>
      <c r="X75" s="12"/>
      <c r="Y75" s="12"/>
      <c r="Z75" s="12"/>
      <c r="AA75" s="12"/>
      <c r="AB75" s="12"/>
      <c r="AC75" s="76"/>
      <c r="AD75" s="76"/>
      <c r="AE75" s="76"/>
      <c r="AF75" s="76"/>
      <c r="AG75" s="76"/>
      <c r="AH75" s="76"/>
      <c r="AI75" s="76"/>
      <c r="AJ75" s="76"/>
      <c r="AK75" s="76"/>
      <c r="AL75" s="15"/>
      <c r="AM75" s="159"/>
      <c r="AN75" s="15"/>
      <c r="AO75" s="9"/>
      <c r="AP75" s="9"/>
    </row>
    <row r="76" spans="1:42" ht="43.5" customHeight="1">
      <c r="A76" s="6">
        <v>12</v>
      </c>
      <c r="B76" s="22" t="s">
        <v>225</v>
      </c>
      <c r="C76" s="41"/>
      <c r="D76" s="41"/>
      <c r="E76" s="41"/>
      <c r="F76" s="41"/>
      <c r="G76" s="41"/>
      <c r="H76" s="83"/>
      <c r="I76" s="85" t="str">
        <f>"※現在の文字数は　"&amp;LEN(C77)&amp;"　文字です"</f>
        <v>※現在の文字数は　0　文字です</v>
      </c>
      <c r="J76" s="92"/>
      <c r="K76" s="92"/>
      <c r="L76" s="92"/>
      <c r="M76" s="92"/>
      <c r="N76" s="92"/>
      <c r="O76" s="92"/>
      <c r="P76" s="92"/>
      <c r="Q76" s="92"/>
      <c r="R76" s="92"/>
      <c r="S76" s="15"/>
      <c r="T76" s="6">
        <v>12</v>
      </c>
      <c r="U76" s="22" t="s">
        <v>225</v>
      </c>
      <c r="V76" s="41"/>
      <c r="W76" s="41"/>
      <c r="X76" s="41"/>
      <c r="Y76" s="41"/>
      <c r="Z76" s="41"/>
      <c r="AA76" s="83"/>
      <c r="AB76" s="85" t="str">
        <f>"※現在の文字数は　"&amp;LEN(V77)&amp;"　文字です"</f>
        <v>※現在の文字数は　102　文字です</v>
      </c>
      <c r="AC76" s="92"/>
      <c r="AD76" s="92"/>
      <c r="AE76" s="92"/>
      <c r="AF76" s="92"/>
      <c r="AG76" s="92"/>
      <c r="AH76" s="92"/>
      <c r="AI76" s="92"/>
      <c r="AJ76" s="92"/>
      <c r="AK76" s="92"/>
      <c r="AL76" s="15"/>
      <c r="AM76" s="159"/>
      <c r="AN76" s="15"/>
      <c r="AO76" s="9"/>
      <c r="AP76" s="9"/>
    </row>
    <row r="77" spans="1:42" ht="195.6" customHeight="1">
      <c r="A77" s="9"/>
      <c r="B77" s="23"/>
      <c r="C77" s="42"/>
      <c r="D77" s="42"/>
      <c r="E77" s="42"/>
      <c r="F77" s="42"/>
      <c r="G77" s="42"/>
      <c r="H77" s="42"/>
      <c r="I77" s="42"/>
      <c r="J77" s="42"/>
      <c r="K77" s="42"/>
      <c r="L77" s="42"/>
      <c r="M77" s="42"/>
      <c r="N77" s="42"/>
      <c r="O77" s="42"/>
      <c r="P77" s="42"/>
      <c r="Q77" s="42"/>
      <c r="R77" s="42"/>
      <c r="S77" s="15"/>
      <c r="T77" s="9"/>
      <c r="U77" s="23"/>
      <c r="V77" s="115" t="s">
        <v>189</v>
      </c>
      <c r="W77" s="115"/>
      <c r="X77" s="115"/>
      <c r="Y77" s="115"/>
      <c r="Z77" s="115"/>
      <c r="AA77" s="115"/>
      <c r="AB77" s="115"/>
      <c r="AC77" s="115"/>
      <c r="AD77" s="115"/>
      <c r="AE77" s="115"/>
      <c r="AF77" s="115"/>
      <c r="AG77" s="115"/>
      <c r="AH77" s="115"/>
      <c r="AI77" s="115"/>
      <c r="AJ77" s="115"/>
      <c r="AK77" s="115"/>
      <c r="AL77" s="15"/>
      <c r="AM77" s="160" t="str">
        <f>IF(C77="","",C77)</f>
        <v/>
      </c>
      <c r="AN77" s="15"/>
      <c r="AO77" s="9"/>
      <c r="AP77" s="9"/>
    </row>
    <row r="78" spans="1:42" ht="30" customHeight="1">
      <c r="A78" s="9"/>
      <c r="B78" s="23"/>
      <c r="C78" s="43"/>
      <c r="D78" s="43"/>
      <c r="E78" s="43"/>
      <c r="F78" s="43"/>
      <c r="G78" s="43"/>
      <c r="H78" s="43"/>
      <c r="I78" s="43"/>
      <c r="J78" s="43"/>
      <c r="K78" s="43"/>
      <c r="L78" s="43"/>
      <c r="M78" s="43"/>
      <c r="N78" s="43"/>
      <c r="O78" s="43"/>
      <c r="P78" s="43"/>
      <c r="Q78" s="43"/>
      <c r="R78" s="43"/>
      <c r="S78" s="15"/>
      <c r="T78" s="9"/>
      <c r="U78" s="23"/>
      <c r="V78" s="43"/>
      <c r="W78" s="43"/>
      <c r="X78" s="43"/>
      <c r="Y78" s="43"/>
      <c r="Z78" s="43"/>
      <c r="AA78" s="43"/>
      <c r="AB78" s="43"/>
      <c r="AC78" s="43"/>
      <c r="AD78" s="43"/>
      <c r="AE78" s="43"/>
      <c r="AF78" s="43"/>
      <c r="AG78" s="43"/>
      <c r="AH78" s="43"/>
      <c r="AI78" s="43"/>
      <c r="AJ78" s="43"/>
      <c r="AK78" s="43"/>
      <c r="AL78" s="15"/>
      <c r="AM78" s="159"/>
      <c r="AN78" s="15"/>
      <c r="AO78" s="9"/>
      <c r="AP78" s="9"/>
    </row>
    <row r="79" spans="1:42" ht="44.25" customHeight="1">
      <c r="A79" s="7">
        <v>13</v>
      </c>
      <c r="B79" s="24" t="s">
        <v>6</v>
      </c>
      <c r="C79" s="44"/>
      <c r="D79" s="44"/>
      <c r="E79" s="44"/>
      <c r="F79" s="44"/>
      <c r="G79" s="44"/>
      <c r="H79" s="44"/>
      <c r="I79" s="86" t="str">
        <f>"※現在の文字数は　"&amp;LEN(C80)&amp;"　文字です"</f>
        <v>※現在の文字数は　0　文字です</v>
      </c>
      <c r="J79" s="93"/>
      <c r="K79" s="93"/>
      <c r="L79" s="93"/>
      <c r="M79" s="93"/>
      <c r="N79" s="93"/>
      <c r="O79" s="93"/>
      <c r="P79" s="93"/>
      <c r="Q79" s="93"/>
      <c r="R79" s="93"/>
      <c r="S79" s="15"/>
      <c r="T79" s="7">
        <v>13</v>
      </c>
      <c r="U79" s="102" t="s">
        <v>6</v>
      </c>
      <c r="V79" s="7"/>
      <c r="W79" s="7"/>
      <c r="X79" s="7"/>
      <c r="Y79" s="7"/>
      <c r="Z79" s="7"/>
      <c r="AA79" s="7"/>
      <c r="AB79" s="86" t="str">
        <f>"※現在の文字数は　"&amp;LEN(V80)&amp;"　文字です"</f>
        <v>※現在の文字数は　102　文字です</v>
      </c>
      <c r="AC79" s="93"/>
      <c r="AD79" s="93"/>
      <c r="AE79" s="93"/>
      <c r="AF79" s="93"/>
      <c r="AG79" s="93"/>
      <c r="AH79" s="93"/>
      <c r="AI79" s="93"/>
      <c r="AJ79" s="93"/>
      <c r="AK79" s="93"/>
      <c r="AL79" s="15"/>
      <c r="AM79" s="159"/>
      <c r="AN79" s="15"/>
      <c r="AO79" s="9"/>
      <c r="AP79" s="9"/>
    </row>
    <row r="80" spans="1:42" ht="128.4" customHeight="1">
      <c r="A80" s="9"/>
      <c r="B80" s="23"/>
      <c r="C80" s="42"/>
      <c r="D80" s="42"/>
      <c r="E80" s="42"/>
      <c r="F80" s="42"/>
      <c r="G80" s="42"/>
      <c r="H80" s="42"/>
      <c r="I80" s="42"/>
      <c r="J80" s="42"/>
      <c r="K80" s="42"/>
      <c r="L80" s="42"/>
      <c r="M80" s="42"/>
      <c r="N80" s="42"/>
      <c r="O80" s="42"/>
      <c r="P80" s="42"/>
      <c r="Q80" s="42"/>
      <c r="R80" s="42"/>
      <c r="S80" s="15"/>
      <c r="T80" s="9"/>
      <c r="U80" s="23"/>
      <c r="V80" s="116" t="s">
        <v>189</v>
      </c>
      <c r="W80" s="117"/>
      <c r="X80" s="117"/>
      <c r="Y80" s="117"/>
      <c r="Z80" s="117"/>
      <c r="AA80" s="117"/>
      <c r="AB80" s="117"/>
      <c r="AC80" s="117"/>
      <c r="AD80" s="117"/>
      <c r="AE80" s="117"/>
      <c r="AF80" s="117"/>
      <c r="AG80" s="117"/>
      <c r="AH80" s="117"/>
      <c r="AI80" s="117"/>
      <c r="AJ80" s="117"/>
      <c r="AK80" s="156"/>
      <c r="AL80" s="15"/>
      <c r="AM80" s="160" t="str">
        <f>IF(C80="","",C80)</f>
        <v/>
      </c>
      <c r="AN80" s="15"/>
      <c r="AO80" s="9"/>
      <c r="AP80" s="9"/>
    </row>
    <row r="81" spans="1:42" ht="30" customHeight="1">
      <c r="A81" s="9"/>
      <c r="B81" s="23"/>
      <c r="C81" s="45"/>
      <c r="D81" s="45"/>
      <c r="E81" s="45"/>
      <c r="F81" s="45"/>
      <c r="G81" s="45"/>
      <c r="H81" s="45"/>
      <c r="I81" s="45"/>
      <c r="J81" s="45"/>
      <c r="K81" s="45"/>
      <c r="L81" s="45"/>
      <c r="M81" s="45"/>
      <c r="N81" s="45"/>
      <c r="O81" s="45"/>
      <c r="P81" s="45"/>
      <c r="Q81" s="45"/>
      <c r="R81" s="45"/>
      <c r="S81" s="15"/>
      <c r="T81" s="9"/>
      <c r="U81" s="23"/>
      <c r="V81" s="45"/>
      <c r="W81" s="45"/>
      <c r="X81" s="45"/>
      <c r="Y81" s="45"/>
      <c r="Z81" s="45"/>
      <c r="AA81" s="45"/>
      <c r="AB81" s="45"/>
      <c r="AC81" s="45"/>
      <c r="AD81" s="45"/>
      <c r="AE81" s="45"/>
      <c r="AF81" s="45"/>
      <c r="AG81" s="45"/>
      <c r="AH81" s="45"/>
      <c r="AI81" s="45"/>
      <c r="AJ81" s="45"/>
      <c r="AK81" s="45"/>
      <c r="AL81" s="15"/>
      <c r="AM81" s="159"/>
      <c r="AN81" s="15"/>
      <c r="AO81" s="9"/>
      <c r="AP81" s="9"/>
    </row>
    <row r="82" spans="1:42" ht="58.5" customHeight="1">
      <c r="A82" s="7">
        <v>14</v>
      </c>
      <c r="B82" s="25" t="s">
        <v>226</v>
      </c>
      <c r="C82" s="46"/>
      <c r="D82" s="46"/>
      <c r="E82" s="46"/>
      <c r="F82" s="55"/>
      <c r="G82" s="7" t="s">
        <v>116</v>
      </c>
      <c r="H82" s="7"/>
      <c r="I82" s="7"/>
      <c r="J82" s="7"/>
      <c r="K82" s="7"/>
      <c r="L82" s="7"/>
      <c r="M82" s="7"/>
      <c r="N82" s="7" t="s">
        <v>118</v>
      </c>
      <c r="O82" s="7"/>
      <c r="P82" s="7"/>
      <c r="Q82" s="7"/>
      <c r="R82" s="7"/>
      <c r="S82" s="15"/>
      <c r="T82" s="7">
        <v>14</v>
      </c>
      <c r="U82" s="25" t="s">
        <v>226</v>
      </c>
      <c r="V82" s="46"/>
      <c r="W82" s="46"/>
      <c r="X82" s="46"/>
      <c r="Y82" s="55"/>
      <c r="Z82" s="7" t="s">
        <v>116</v>
      </c>
      <c r="AA82" s="7"/>
      <c r="AB82" s="7"/>
      <c r="AC82" s="7"/>
      <c r="AD82" s="7"/>
      <c r="AE82" s="7"/>
      <c r="AF82" s="7"/>
      <c r="AG82" s="7" t="s">
        <v>118</v>
      </c>
      <c r="AH82" s="7"/>
      <c r="AI82" s="7"/>
      <c r="AJ82" s="7"/>
      <c r="AK82" s="7"/>
      <c r="AL82" s="15"/>
      <c r="AM82" s="159"/>
      <c r="AN82" s="15"/>
      <c r="AO82" s="9"/>
      <c r="AP82" s="9"/>
    </row>
    <row r="83" spans="1:42" ht="30" customHeight="1">
      <c r="A83" s="13"/>
      <c r="B83" s="26" t="s">
        <v>28</v>
      </c>
      <c r="C83" s="26"/>
      <c r="D83" s="26"/>
      <c r="E83" s="53"/>
      <c r="F83" s="7">
        <v>1</v>
      </c>
      <c r="G83" s="72"/>
      <c r="H83" s="72"/>
      <c r="I83" s="72"/>
      <c r="J83" s="72"/>
      <c r="K83" s="72"/>
      <c r="L83" s="72"/>
      <c r="M83" s="72"/>
      <c r="N83" s="72"/>
      <c r="O83" s="72"/>
      <c r="P83" s="72"/>
      <c r="Q83" s="72"/>
      <c r="R83" s="72"/>
      <c r="S83" s="15"/>
      <c r="T83" s="13"/>
      <c r="U83" s="26" t="s">
        <v>120</v>
      </c>
      <c r="V83" s="26"/>
      <c r="W83" s="26"/>
      <c r="X83" s="53"/>
      <c r="Y83" s="7">
        <v>1</v>
      </c>
      <c r="Z83" s="131" t="s">
        <v>193</v>
      </c>
      <c r="AA83" s="131"/>
      <c r="AB83" s="131"/>
      <c r="AC83" s="131"/>
      <c r="AD83" s="131"/>
      <c r="AE83" s="131"/>
      <c r="AF83" s="131"/>
      <c r="AG83" s="131" t="s">
        <v>187</v>
      </c>
      <c r="AH83" s="131"/>
      <c r="AI83" s="131"/>
      <c r="AJ83" s="131"/>
      <c r="AK83" s="131"/>
      <c r="AL83" s="15"/>
      <c r="AM83" s="159" t="str">
        <f t="shared" ref="AM83:AM102" si="2">G83&amp;"  "&amp;N83</f>
        <v xml:space="preserve">  </v>
      </c>
      <c r="AN83" s="15"/>
      <c r="AO83" s="9"/>
      <c r="AP83" s="9"/>
    </row>
    <row r="84" spans="1:42" ht="30" customHeight="1">
      <c r="A84" s="13"/>
      <c r="B84" s="27"/>
      <c r="C84" s="27"/>
      <c r="D84" s="27"/>
      <c r="E84" s="52"/>
      <c r="F84" s="7">
        <v>2</v>
      </c>
      <c r="G84" s="72"/>
      <c r="H84" s="72"/>
      <c r="I84" s="72"/>
      <c r="J84" s="72"/>
      <c r="K84" s="72"/>
      <c r="L84" s="72"/>
      <c r="M84" s="72"/>
      <c r="N84" s="72"/>
      <c r="O84" s="72"/>
      <c r="P84" s="72"/>
      <c r="Q84" s="72"/>
      <c r="R84" s="72"/>
      <c r="S84" s="15"/>
      <c r="T84" s="13"/>
      <c r="U84" s="27"/>
      <c r="V84" s="27"/>
      <c r="W84" s="27"/>
      <c r="X84" s="52"/>
      <c r="Y84" s="7">
        <v>2</v>
      </c>
      <c r="Z84" s="131" t="s">
        <v>194</v>
      </c>
      <c r="AA84" s="131"/>
      <c r="AB84" s="131"/>
      <c r="AC84" s="131"/>
      <c r="AD84" s="131"/>
      <c r="AE84" s="131"/>
      <c r="AF84" s="131"/>
      <c r="AG84" s="131" t="s">
        <v>202</v>
      </c>
      <c r="AH84" s="131"/>
      <c r="AI84" s="131"/>
      <c r="AJ84" s="131"/>
      <c r="AK84" s="131"/>
      <c r="AL84" s="15"/>
      <c r="AM84" s="159" t="str">
        <f t="shared" si="2"/>
        <v xml:space="preserve">  </v>
      </c>
      <c r="AN84" s="15"/>
      <c r="AO84" s="9"/>
      <c r="AP84" s="9"/>
    </row>
    <row r="85" spans="1:42" ht="30" customHeight="1">
      <c r="A85" s="13"/>
      <c r="B85" s="28" t="s">
        <v>144</v>
      </c>
      <c r="C85" s="28"/>
      <c r="D85" s="28"/>
      <c r="E85" s="52"/>
      <c r="F85" s="7">
        <v>3</v>
      </c>
      <c r="G85" s="72"/>
      <c r="H85" s="72"/>
      <c r="I85" s="72"/>
      <c r="J85" s="72"/>
      <c r="K85" s="72"/>
      <c r="L85" s="72"/>
      <c r="M85" s="72"/>
      <c r="N85" s="72"/>
      <c r="O85" s="72"/>
      <c r="P85" s="72"/>
      <c r="Q85" s="72"/>
      <c r="R85" s="72"/>
      <c r="S85" s="15"/>
      <c r="T85" s="13"/>
      <c r="U85" s="28" t="s">
        <v>144</v>
      </c>
      <c r="V85" s="28"/>
      <c r="W85" s="28"/>
      <c r="X85" s="52"/>
      <c r="Y85" s="7">
        <v>3</v>
      </c>
      <c r="Z85" s="131" t="s">
        <v>195</v>
      </c>
      <c r="AA85" s="131"/>
      <c r="AB85" s="131"/>
      <c r="AC85" s="131"/>
      <c r="AD85" s="131"/>
      <c r="AE85" s="131"/>
      <c r="AF85" s="131"/>
      <c r="AG85" s="131" t="s">
        <v>203</v>
      </c>
      <c r="AH85" s="131"/>
      <c r="AI85" s="131"/>
      <c r="AJ85" s="131"/>
      <c r="AK85" s="131"/>
      <c r="AL85" s="15"/>
      <c r="AM85" s="159" t="str">
        <f t="shared" si="2"/>
        <v xml:space="preserve">  </v>
      </c>
      <c r="AN85" s="15"/>
      <c r="AO85" s="9"/>
      <c r="AP85" s="9"/>
    </row>
    <row r="86" spans="1:42" ht="30" customHeight="1">
      <c r="A86" s="14"/>
      <c r="B86" s="28"/>
      <c r="C86" s="28"/>
      <c r="D86" s="28"/>
      <c r="E86" s="52"/>
      <c r="F86" s="7">
        <v>4</v>
      </c>
      <c r="G86" s="72"/>
      <c r="H86" s="72"/>
      <c r="I86" s="72"/>
      <c r="J86" s="72"/>
      <c r="K86" s="72"/>
      <c r="L86" s="72"/>
      <c r="M86" s="72"/>
      <c r="N86" s="72"/>
      <c r="O86" s="72"/>
      <c r="P86" s="72"/>
      <c r="Q86" s="72"/>
      <c r="R86" s="72"/>
      <c r="S86" s="15"/>
      <c r="T86" s="14"/>
      <c r="U86" s="28"/>
      <c r="V86" s="28"/>
      <c r="W86" s="28"/>
      <c r="X86" s="52"/>
      <c r="Y86" s="7">
        <v>4</v>
      </c>
      <c r="Z86" s="131"/>
      <c r="AA86" s="131"/>
      <c r="AB86" s="131"/>
      <c r="AC86" s="131"/>
      <c r="AD86" s="131"/>
      <c r="AE86" s="131"/>
      <c r="AF86" s="131"/>
      <c r="AG86" s="131"/>
      <c r="AH86" s="131"/>
      <c r="AI86" s="131"/>
      <c r="AJ86" s="131"/>
      <c r="AK86" s="131"/>
      <c r="AL86" s="15"/>
      <c r="AM86" s="159" t="str">
        <f t="shared" si="2"/>
        <v xml:space="preserve">  </v>
      </c>
      <c r="AN86" s="15"/>
      <c r="AO86" s="9"/>
      <c r="AP86" s="9"/>
    </row>
    <row r="87" spans="1:42" ht="30" customHeight="1">
      <c r="A87" s="14"/>
      <c r="B87" s="14"/>
      <c r="C87" s="14"/>
      <c r="D87" s="14"/>
      <c r="E87" s="14"/>
      <c r="F87" s="7">
        <v>5</v>
      </c>
      <c r="G87" s="72"/>
      <c r="H87" s="72"/>
      <c r="I87" s="72"/>
      <c r="J87" s="72"/>
      <c r="K87" s="72"/>
      <c r="L87" s="72"/>
      <c r="M87" s="72"/>
      <c r="N87" s="72"/>
      <c r="O87" s="72"/>
      <c r="P87" s="72"/>
      <c r="Q87" s="72"/>
      <c r="R87" s="72"/>
      <c r="S87" s="15"/>
      <c r="T87" s="14"/>
      <c r="U87" s="14"/>
      <c r="V87" s="14"/>
      <c r="W87" s="14"/>
      <c r="X87" s="14"/>
      <c r="Y87" s="7">
        <v>5</v>
      </c>
      <c r="Z87" s="131"/>
      <c r="AA87" s="131"/>
      <c r="AB87" s="131"/>
      <c r="AC87" s="131"/>
      <c r="AD87" s="131"/>
      <c r="AE87" s="131"/>
      <c r="AF87" s="131"/>
      <c r="AG87" s="131"/>
      <c r="AH87" s="131"/>
      <c r="AI87" s="131"/>
      <c r="AJ87" s="131"/>
      <c r="AK87" s="131"/>
      <c r="AL87" s="15"/>
      <c r="AM87" s="159" t="str">
        <f t="shared" si="2"/>
        <v xml:space="preserve">  </v>
      </c>
      <c r="AN87" s="15"/>
      <c r="AO87" s="9"/>
      <c r="AP87" s="9"/>
    </row>
    <row r="88" spans="1:42" ht="30" customHeight="1">
      <c r="A88" s="14"/>
      <c r="B88" s="14"/>
      <c r="C88" s="14"/>
      <c r="D88" s="14"/>
      <c r="E88" s="14"/>
      <c r="F88" s="7">
        <v>6</v>
      </c>
      <c r="G88" s="72"/>
      <c r="H88" s="72"/>
      <c r="I88" s="72"/>
      <c r="J88" s="72"/>
      <c r="K88" s="72"/>
      <c r="L88" s="72"/>
      <c r="M88" s="72"/>
      <c r="N88" s="72"/>
      <c r="O88" s="72"/>
      <c r="P88" s="72"/>
      <c r="Q88" s="72"/>
      <c r="R88" s="72"/>
      <c r="S88" s="15"/>
      <c r="T88" s="14"/>
      <c r="U88" s="14"/>
      <c r="V88" s="14"/>
      <c r="W88" s="14"/>
      <c r="X88" s="14"/>
      <c r="Y88" s="7">
        <v>6</v>
      </c>
      <c r="Z88" s="131"/>
      <c r="AA88" s="131"/>
      <c r="AB88" s="131"/>
      <c r="AC88" s="131"/>
      <c r="AD88" s="131"/>
      <c r="AE88" s="131"/>
      <c r="AF88" s="131"/>
      <c r="AG88" s="131"/>
      <c r="AH88" s="131"/>
      <c r="AI88" s="131"/>
      <c r="AJ88" s="131"/>
      <c r="AK88" s="131"/>
      <c r="AL88" s="15"/>
      <c r="AM88" s="159" t="str">
        <f t="shared" si="2"/>
        <v xml:space="preserve">  </v>
      </c>
      <c r="AN88" s="15"/>
      <c r="AO88" s="9"/>
      <c r="AP88" s="9"/>
    </row>
    <row r="89" spans="1:42" ht="30" customHeight="1">
      <c r="A89" s="14"/>
      <c r="B89" s="14"/>
      <c r="C89" s="14"/>
      <c r="D89" s="14"/>
      <c r="E89" s="14"/>
      <c r="F89" s="7">
        <v>7</v>
      </c>
      <c r="G89" s="72"/>
      <c r="H89" s="72"/>
      <c r="I89" s="72"/>
      <c r="J89" s="72"/>
      <c r="K89" s="72"/>
      <c r="L89" s="72"/>
      <c r="M89" s="72"/>
      <c r="N89" s="72"/>
      <c r="O89" s="72"/>
      <c r="P89" s="72"/>
      <c r="Q89" s="72"/>
      <c r="R89" s="72"/>
      <c r="S89" s="15"/>
      <c r="T89" s="14"/>
      <c r="U89" s="14"/>
      <c r="V89" s="14"/>
      <c r="W89" s="14"/>
      <c r="X89" s="14"/>
      <c r="Y89" s="7">
        <v>7</v>
      </c>
      <c r="Z89" s="131"/>
      <c r="AA89" s="131"/>
      <c r="AB89" s="131"/>
      <c r="AC89" s="131"/>
      <c r="AD89" s="131"/>
      <c r="AE89" s="131"/>
      <c r="AF89" s="131"/>
      <c r="AG89" s="131"/>
      <c r="AH89" s="131"/>
      <c r="AI89" s="131"/>
      <c r="AJ89" s="131"/>
      <c r="AK89" s="131"/>
      <c r="AL89" s="15"/>
      <c r="AM89" s="159" t="str">
        <f t="shared" si="2"/>
        <v xml:space="preserve">  </v>
      </c>
      <c r="AN89" s="15"/>
      <c r="AO89" s="9"/>
      <c r="AP89" s="9"/>
    </row>
    <row r="90" spans="1:42" ht="30" customHeight="1">
      <c r="A90" s="14"/>
      <c r="B90" s="14"/>
      <c r="C90" s="14"/>
      <c r="D90" s="14"/>
      <c r="E90" s="14"/>
      <c r="F90" s="7">
        <v>8</v>
      </c>
      <c r="G90" s="72"/>
      <c r="H90" s="72"/>
      <c r="I90" s="72"/>
      <c r="J90" s="72"/>
      <c r="K90" s="72"/>
      <c r="L90" s="72"/>
      <c r="M90" s="72"/>
      <c r="N90" s="72"/>
      <c r="O90" s="72"/>
      <c r="P90" s="72"/>
      <c r="Q90" s="72"/>
      <c r="R90" s="72"/>
      <c r="S90" s="15"/>
      <c r="T90" s="14"/>
      <c r="U90" s="14"/>
      <c r="V90" s="14"/>
      <c r="W90" s="14"/>
      <c r="X90" s="14"/>
      <c r="Y90" s="7">
        <v>8</v>
      </c>
      <c r="Z90" s="131"/>
      <c r="AA90" s="131"/>
      <c r="AB90" s="131"/>
      <c r="AC90" s="131"/>
      <c r="AD90" s="131"/>
      <c r="AE90" s="131"/>
      <c r="AF90" s="131"/>
      <c r="AG90" s="131"/>
      <c r="AH90" s="131"/>
      <c r="AI90" s="131"/>
      <c r="AJ90" s="131"/>
      <c r="AK90" s="131"/>
      <c r="AL90" s="15"/>
      <c r="AM90" s="159" t="str">
        <f t="shared" si="2"/>
        <v xml:space="preserve">  </v>
      </c>
      <c r="AN90" s="15"/>
      <c r="AO90" s="9"/>
      <c r="AP90" s="9"/>
    </row>
    <row r="91" spans="1:42" ht="30" customHeight="1">
      <c r="A91" s="14"/>
      <c r="B91" s="14"/>
      <c r="C91" s="14"/>
      <c r="D91" s="14"/>
      <c r="E91" s="14"/>
      <c r="F91" s="7">
        <v>9</v>
      </c>
      <c r="G91" s="72"/>
      <c r="H91" s="72"/>
      <c r="I91" s="72"/>
      <c r="J91" s="72"/>
      <c r="K91" s="72"/>
      <c r="L91" s="72"/>
      <c r="M91" s="72"/>
      <c r="N91" s="72"/>
      <c r="O91" s="72"/>
      <c r="P91" s="72"/>
      <c r="Q91" s="72"/>
      <c r="R91" s="72"/>
      <c r="S91" s="15"/>
      <c r="T91" s="14"/>
      <c r="U91" s="14"/>
      <c r="V91" s="14"/>
      <c r="W91" s="14"/>
      <c r="X91" s="14"/>
      <c r="Y91" s="7">
        <v>9</v>
      </c>
      <c r="Z91" s="131"/>
      <c r="AA91" s="131"/>
      <c r="AB91" s="131"/>
      <c r="AC91" s="131"/>
      <c r="AD91" s="131"/>
      <c r="AE91" s="131"/>
      <c r="AF91" s="131"/>
      <c r="AG91" s="131"/>
      <c r="AH91" s="131"/>
      <c r="AI91" s="131"/>
      <c r="AJ91" s="131"/>
      <c r="AK91" s="131"/>
      <c r="AL91" s="15"/>
      <c r="AM91" s="159" t="str">
        <f t="shared" si="2"/>
        <v xml:space="preserve">  </v>
      </c>
      <c r="AN91" s="15"/>
      <c r="AO91" s="9"/>
      <c r="AP91" s="9"/>
    </row>
    <row r="92" spans="1:42" ht="30" customHeight="1">
      <c r="A92" s="14"/>
      <c r="B92" s="14"/>
      <c r="C92" s="14"/>
      <c r="D92" s="14"/>
      <c r="E92" s="14"/>
      <c r="F92" s="7">
        <v>10</v>
      </c>
      <c r="G92" s="72"/>
      <c r="H92" s="72"/>
      <c r="I92" s="72"/>
      <c r="J92" s="72"/>
      <c r="K92" s="72"/>
      <c r="L92" s="72"/>
      <c r="M92" s="72"/>
      <c r="N92" s="72"/>
      <c r="O92" s="72"/>
      <c r="P92" s="72"/>
      <c r="Q92" s="72"/>
      <c r="R92" s="72"/>
      <c r="S92" s="15"/>
      <c r="T92" s="14"/>
      <c r="U92" s="14"/>
      <c r="V92" s="14"/>
      <c r="W92" s="14"/>
      <c r="X92" s="14"/>
      <c r="Y92" s="7">
        <v>10</v>
      </c>
      <c r="Z92" s="131"/>
      <c r="AA92" s="131"/>
      <c r="AB92" s="131"/>
      <c r="AC92" s="131"/>
      <c r="AD92" s="131"/>
      <c r="AE92" s="131"/>
      <c r="AF92" s="131"/>
      <c r="AG92" s="131"/>
      <c r="AH92" s="131"/>
      <c r="AI92" s="131"/>
      <c r="AJ92" s="131"/>
      <c r="AK92" s="131"/>
      <c r="AL92" s="15"/>
      <c r="AM92" s="159" t="str">
        <f t="shared" si="2"/>
        <v xml:space="preserve">  </v>
      </c>
      <c r="AN92" s="15"/>
      <c r="AO92" s="9"/>
      <c r="AP92" s="9"/>
    </row>
    <row r="93" spans="1:42" ht="30" customHeight="1">
      <c r="A93" s="14"/>
      <c r="B93" s="14"/>
      <c r="C93" s="14"/>
      <c r="D93" s="14"/>
      <c r="E93" s="14"/>
      <c r="F93" s="7">
        <v>11</v>
      </c>
      <c r="G93" s="72"/>
      <c r="H93" s="72"/>
      <c r="I93" s="72"/>
      <c r="J93" s="72"/>
      <c r="K93" s="72"/>
      <c r="L93" s="72"/>
      <c r="M93" s="72"/>
      <c r="N93" s="72"/>
      <c r="O93" s="72"/>
      <c r="P93" s="72"/>
      <c r="Q93" s="72"/>
      <c r="R93" s="72"/>
      <c r="S93" s="15"/>
      <c r="T93" s="14"/>
      <c r="U93" s="14"/>
      <c r="V93" s="14"/>
      <c r="W93" s="14"/>
      <c r="X93" s="14"/>
      <c r="Y93" s="7">
        <v>11</v>
      </c>
      <c r="Z93" s="131"/>
      <c r="AA93" s="131"/>
      <c r="AB93" s="131"/>
      <c r="AC93" s="131"/>
      <c r="AD93" s="131"/>
      <c r="AE93" s="131"/>
      <c r="AF93" s="131"/>
      <c r="AG93" s="131"/>
      <c r="AH93" s="131"/>
      <c r="AI93" s="131"/>
      <c r="AJ93" s="131"/>
      <c r="AK93" s="131"/>
      <c r="AL93" s="15"/>
      <c r="AM93" s="159" t="str">
        <f t="shared" si="2"/>
        <v xml:space="preserve">  </v>
      </c>
      <c r="AN93" s="15"/>
      <c r="AO93" s="9"/>
      <c r="AP93" s="9"/>
    </row>
    <row r="94" spans="1:42" ht="30" customHeight="1">
      <c r="A94" s="14"/>
      <c r="B94" s="14"/>
      <c r="C94" s="14"/>
      <c r="D94" s="14"/>
      <c r="E94" s="14"/>
      <c r="F94" s="7">
        <v>12</v>
      </c>
      <c r="G94" s="72"/>
      <c r="H94" s="72"/>
      <c r="I94" s="72"/>
      <c r="J94" s="72"/>
      <c r="K94" s="72"/>
      <c r="L94" s="72"/>
      <c r="M94" s="72"/>
      <c r="N94" s="72"/>
      <c r="O94" s="72"/>
      <c r="P94" s="72"/>
      <c r="Q94" s="72"/>
      <c r="R94" s="72"/>
      <c r="S94" s="15"/>
      <c r="T94" s="14"/>
      <c r="U94" s="14"/>
      <c r="V94" s="14"/>
      <c r="W94" s="14"/>
      <c r="X94" s="14"/>
      <c r="Y94" s="7">
        <v>12</v>
      </c>
      <c r="Z94" s="131"/>
      <c r="AA94" s="131"/>
      <c r="AB94" s="131"/>
      <c r="AC94" s="131"/>
      <c r="AD94" s="131"/>
      <c r="AE94" s="131"/>
      <c r="AF94" s="131"/>
      <c r="AG94" s="131"/>
      <c r="AH94" s="131"/>
      <c r="AI94" s="131"/>
      <c r="AJ94" s="131"/>
      <c r="AK94" s="131"/>
      <c r="AL94" s="15"/>
      <c r="AM94" s="159" t="str">
        <f t="shared" si="2"/>
        <v xml:space="preserve">  </v>
      </c>
      <c r="AN94" s="15"/>
      <c r="AO94" s="9"/>
      <c r="AP94" s="9"/>
    </row>
    <row r="95" spans="1:42" ht="30" customHeight="1">
      <c r="A95" s="14"/>
      <c r="B95" s="14"/>
      <c r="C95" s="14"/>
      <c r="D95" s="14"/>
      <c r="E95" s="14"/>
      <c r="F95" s="7">
        <v>13</v>
      </c>
      <c r="G95" s="72"/>
      <c r="H95" s="72"/>
      <c r="I95" s="72"/>
      <c r="J95" s="72"/>
      <c r="K95" s="72"/>
      <c r="L95" s="72"/>
      <c r="M95" s="72"/>
      <c r="N95" s="72"/>
      <c r="O95" s="72"/>
      <c r="P95" s="72"/>
      <c r="Q95" s="72"/>
      <c r="R95" s="72"/>
      <c r="S95" s="15"/>
      <c r="T95" s="14"/>
      <c r="U95" s="14"/>
      <c r="V95" s="14"/>
      <c r="W95" s="14"/>
      <c r="X95" s="14"/>
      <c r="Y95" s="7">
        <v>13</v>
      </c>
      <c r="Z95" s="131"/>
      <c r="AA95" s="131"/>
      <c r="AB95" s="131"/>
      <c r="AC95" s="131"/>
      <c r="AD95" s="131"/>
      <c r="AE95" s="131"/>
      <c r="AF95" s="131"/>
      <c r="AG95" s="131"/>
      <c r="AH95" s="131"/>
      <c r="AI95" s="131"/>
      <c r="AJ95" s="131"/>
      <c r="AK95" s="131"/>
      <c r="AL95" s="15"/>
      <c r="AM95" s="159" t="str">
        <f t="shared" si="2"/>
        <v xml:space="preserve">  </v>
      </c>
      <c r="AN95" s="15"/>
      <c r="AO95" s="9"/>
      <c r="AP95" s="9"/>
    </row>
    <row r="96" spans="1:42" ht="30" customHeight="1">
      <c r="A96" s="14"/>
      <c r="B96" s="14"/>
      <c r="C96" s="14"/>
      <c r="D96" s="14"/>
      <c r="E96" s="14"/>
      <c r="F96" s="7">
        <v>14</v>
      </c>
      <c r="G96" s="72"/>
      <c r="H96" s="72"/>
      <c r="I96" s="72"/>
      <c r="J96" s="72"/>
      <c r="K96" s="72"/>
      <c r="L96" s="72"/>
      <c r="M96" s="72"/>
      <c r="N96" s="72"/>
      <c r="O96" s="72"/>
      <c r="P96" s="72"/>
      <c r="Q96" s="72"/>
      <c r="R96" s="72"/>
      <c r="S96" s="15"/>
      <c r="T96" s="14"/>
      <c r="U96" s="14"/>
      <c r="V96" s="14"/>
      <c r="W96" s="14"/>
      <c r="X96" s="14"/>
      <c r="Y96" s="7">
        <v>14</v>
      </c>
      <c r="Z96" s="131"/>
      <c r="AA96" s="131"/>
      <c r="AB96" s="131"/>
      <c r="AC96" s="131"/>
      <c r="AD96" s="131"/>
      <c r="AE96" s="131"/>
      <c r="AF96" s="131"/>
      <c r="AG96" s="131"/>
      <c r="AH96" s="131"/>
      <c r="AI96" s="131"/>
      <c r="AJ96" s="131"/>
      <c r="AK96" s="131"/>
      <c r="AL96" s="15"/>
      <c r="AM96" s="159" t="str">
        <f t="shared" si="2"/>
        <v xml:space="preserve">  </v>
      </c>
      <c r="AN96" s="15"/>
      <c r="AO96" s="9"/>
      <c r="AP96" s="9"/>
    </row>
    <row r="97" spans="1:42" ht="30" customHeight="1">
      <c r="A97" s="14"/>
      <c r="B97" s="14"/>
      <c r="C97" s="14"/>
      <c r="D97" s="14"/>
      <c r="E97" s="14"/>
      <c r="F97" s="7">
        <v>15</v>
      </c>
      <c r="G97" s="72"/>
      <c r="H97" s="72"/>
      <c r="I97" s="72"/>
      <c r="J97" s="72"/>
      <c r="K97" s="72"/>
      <c r="L97" s="72"/>
      <c r="M97" s="72"/>
      <c r="N97" s="72"/>
      <c r="O97" s="72"/>
      <c r="P97" s="72"/>
      <c r="Q97" s="72"/>
      <c r="R97" s="72"/>
      <c r="S97" s="15"/>
      <c r="T97" s="14"/>
      <c r="U97" s="14"/>
      <c r="V97" s="14"/>
      <c r="W97" s="14"/>
      <c r="X97" s="14"/>
      <c r="Y97" s="7">
        <v>15</v>
      </c>
      <c r="Z97" s="131"/>
      <c r="AA97" s="131"/>
      <c r="AB97" s="131"/>
      <c r="AC97" s="131"/>
      <c r="AD97" s="131"/>
      <c r="AE97" s="131"/>
      <c r="AF97" s="131"/>
      <c r="AG97" s="131"/>
      <c r="AH97" s="131"/>
      <c r="AI97" s="131"/>
      <c r="AJ97" s="131"/>
      <c r="AK97" s="131"/>
      <c r="AL97" s="15"/>
      <c r="AM97" s="159" t="str">
        <f t="shared" si="2"/>
        <v xml:space="preserve">  </v>
      </c>
      <c r="AN97" s="15"/>
      <c r="AO97" s="9"/>
      <c r="AP97" s="9"/>
    </row>
    <row r="98" spans="1:42" ht="30" customHeight="1">
      <c r="A98" s="14"/>
      <c r="B98" s="14"/>
      <c r="C98" s="14"/>
      <c r="D98" s="14"/>
      <c r="E98" s="14"/>
      <c r="F98" s="7">
        <v>16</v>
      </c>
      <c r="G98" s="72"/>
      <c r="H98" s="72"/>
      <c r="I98" s="72"/>
      <c r="J98" s="72"/>
      <c r="K98" s="72"/>
      <c r="L98" s="72"/>
      <c r="M98" s="72"/>
      <c r="N98" s="72"/>
      <c r="O98" s="72"/>
      <c r="P98" s="72"/>
      <c r="Q98" s="72"/>
      <c r="R98" s="72"/>
      <c r="S98" s="15"/>
      <c r="T98" s="14"/>
      <c r="U98" s="14"/>
      <c r="V98" s="14"/>
      <c r="W98" s="14"/>
      <c r="X98" s="14"/>
      <c r="Y98" s="7">
        <v>16</v>
      </c>
      <c r="Z98" s="131"/>
      <c r="AA98" s="131"/>
      <c r="AB98" s="131"/>
      <c r="AC98" s="131"/>
      <c r="AD98" s="131"/>
      <c r="AE98" s="131"/>
      <c r="AF98" s="131"/>
      <c r="AG98" s="131"/>
      <c r="AH98" s="131"/>
      <c r="AI98" s="131"/>
      <c r="AJ98" s="131"/>
      <c r="AK98" s="131"/>
      <c r="AL98" s="15"/>
      <c r="AM98" s="159" t="str">
        <f t="shared" si="2"/>
        <v xml:space="preserve">  </v>
      </c>
      <c r="AN98" s="15"/>
      <c r="AO98" s="9"/>
      <c r="AP98" s="9"/>
    </row>
    <row r="99" spans="1:42" ht="30" customHeight="1">
      <c r="A99" s="14"/>
      <c r="B99" s="14"/>
      <c r="C99" s="14"/>
      <c r="D99" s="14"/>
      <c r="E99" s="14"/>
      <c r="F99" s="7">
        <v>17</v>
      </c>
      <c r="G99" s="72"/>
      <c r="H99" s="72"/>
      <c r="I99" s="72"/>
      <c r="J99" s="72"/>
      <c r="K99" s="72"/>
      <c r="L99" s="72"/>
      <c r="M99" s="72"/>
      <c r="N99" s="72"/>
      <c r="O99" s="72"/>
      <c r="P99" s="72"/>
      <c r="Q99" s="72"/>
      <c r="R99" s="72"/>
      <c r="S99" s="15"/>
      <c r="T99" s="14"/>
      <c r="U99" s="14"/>
      <c r="V99" s="14"/>
      <c r="W99" s="14"/>
      <c r="X99" s="14"/>
      <c r="Y99" s="7">
        <v>17</v>
      </c>
      <c r="Z99" s="131"/>
      <c r="AA99" s="131"/>
      <c r="AB99" s="131"/>
      <c r="AC99" s="131"/>
      <c r="AD99" s="131"/>
      <c r="AE99" s="131"/>
      <c r="AF99" s="131"/>
      <c r="AG99" s="131"/>
      <c r="AH99" s="131"/>
      <c r="AI99" s="131"/>
      <c r="AJ99" s="131"/>
      <c r="AK99" s="131"/>
      <c r="AL99" s="15"/>
      <c r="AM99" s="159" t="str">
        <f t="shared" si="2"/>
        <v xml:space="preserve">  </v>
      </c>
      <c r="AN99" s="15"/>
      <c r="AO99" s="9"/>
      <c r="AP99" s="9"/>
    </row>
    <row r="100" spans="1:42" ht="30" customHeight="1">
      <c r="A100" s="14"/>
      <c r="B100" s="14"/>
      <c r="C100" s="14"/>
      <c r="D100" s="14"/>
      <c r="E100" s="14"/>
      <c r="F100" s="7">
        <v>18</v>
      </c>
      <c r="G100" s="72"/>
      <c r="H100" s="72"/>
      <c r="I100" s="72"/>
      <c r="J100" s="72"/>
      <c r="K100" s="72"/>
      <c r="L100" s="72"/>
      <c r="M100" s="72"/>
      <c r="N100" s="72"/>
      <c r="O100" s="72"/>
      <c r="P100" s="72"/>
      <c r="Q100" s="72"/>
      <c r="R100" s="72"/>
      <c r="S100" s="15"/>
      <c r="T100" s="14"/>
      <c r="U100" s="14"/>
      <c r="V100" s="14"/>
      <c r="W100" s="14"/>
      <c r="X100" s="14"/>
      <c r="Y100" s="7">
        <v>18</v>
      </c>
      <c r="Z100" s="131"/>
      <c r="AA100" s="131"/>
      <c r="AB100" s="131"/>
      <c r="AC100" s="131"/>
      <c r="AD100" s="131"/>
      <c r="AE100" s="131"/>
      <c r="AF100" s="131"/>
      <c r="AG100" s="131"/>
      <c r="AH100" s="131"/>
      <c r="AI100" s="131"/>
      <c r="AJ100" s="131"/>
      <c r="AK100" s="131"/>
      <c r="AL100" s="15"/>
      <c r="AM100" s="159" t="str">
        <f t="shared" si="2"/>
        <v xml:space="preserve">  </v>
      </c>
      <c r="AN100" s="15"/>
      <c r="AO100" s="9"/>
      <c r="AP100" s="9"/>
    </row>
    <row r="101" spans="1:42" ht="30" customHeight="1">
      <c r="A101" s="14"/>
      <c r="B101" s="14"/>
      <c r="C101" s="14"/>
      <c r="D101" s="14"/>
      <c r="E101" s="14"/>
      <c r="F101" s="7">
        <v>19</v>
      </c>
      <c r="G101" s="72"/>
      <c r="H101" s="72"/>
      <c r="I101" s="72"/>
      <c r="J101" s="72"/>
      <c r="K101" s="72"/>
      <c r="L101" s="72"/>
      <c r="M101" s="72"/>
      <c r="N101" s="72"/>
      <c r="O101" s="72"/>
      <c r="P101" s="72"/>
      <c r="Q101" s="72"/>
      <c r="R101" s="72"/>
      <c r="S101" s="15"/>
      <c r="T101" s="14"/>
      <c r="U101" s="14"/>
      <c r="V101" s="14"/>
      <c r="W101" s="14"/>
      <c r="X101" s="14"/>
      <c r="Y101" s="7">
        <v>19</v>
      </c>
      <c r="Z101" s="131"/>
      <c r="AA101" s="131"/>
      <c r="AB101" s="131"/>
      <c r="AC101" s="131"/>
      <c r="AD101" s="131"/>
      <c r="AE101" s="131"/>
      <c r="AF101" s="131"/>
      <c r="AG101" s="131"/>
      <c r="AH101" s="131"/>
      <c r="AI101" s="131"/>
      <c r="AJ101" s="131"/>
      <c r="AK101" s="131"/>
      <c r="AL101" s="15"/>
      <c r="AM101" s="159" t="str">
        <f t="shared" si="2"/>
        <v xml:space="preserve">  </v>
      </c>
      <c r="AN101" s="15"/>
      <c r="AO101" s="9"/>
      <c r="AP101" s="9"/>
    </row>
    <row r="102" spans="1:42" ht="30" customHeight="1">
      <c r="A102" s="14"/>
      <c r="B102" s="14"/>
      <c r="C102" s="14"/>
      <c r="D102" s="14"/>
      <c r="E102" s="14"/>
      <c r="F102" s="7">
        <v>20</v>
      </c>
      <c r="G102" s="72"/>
      <c r="H102" s="72"/>
      <c r="I102" s="72"/>
      <c r="J102" s="72"/>
      <c r="K102" s="72"/>
      <c r="L102" s="72"/>
      <c r="M102" s="72"/>
      <c r="N102" s="72"/>
      <c r="O102" s="72"/>
      <c r="P102" s="72"/>
      <c r="Q102" s="72"/>
      <c r="R102" s="72"/>
      <c r="S102" s="15"/>
      <c r="T102" s="14"/>
      <c r="U102" s="14"/>
      <c r="V102" s="14"/>
      <c r="W102" s="14"/>
      <c r="X102" s="14"/>
      <c r="Y102" s="7">
        <v>20</v>
      </c>
      <c r="Z102" s="131"/>
      <c r="AA102" s="131"/>
      <c r="AB102" s="131"/>
      <c r="AC102" s="131"/>
      <c r="AD102" s="131"/>
      <c r="AE102" s="131"/>
      <c r="AF102" s="131"/>
      <c r="AG102" s="131"/>
      <c r="AH102" s="131"/>
      <c r="AI102" s="131"/>
      <c r="AJ102" s="131"/>
      <c r="AK102" s="131"/>
      <c r="AL102" s="15"/>
      <c r="AM102" s="159" t="str">
        <f t="shared" si="2"/>
        <v xml:space="preserve">  </v>
      </c>
      <c r="AN102" s="15"/>
      <c r="AO102" s="9"/>
      <c r="AP102" s="9"/>
    </row>
    <row r="103" spans="1:42" ht="30" customHeight="1">
      <c r="A103" s="7">
        <v>15</v>
      </c>
      <c r="B103" s="7" t="s">
        <v>61</v>
      </c>
      <c r="C103" s="7"/>
      <c r="D103" s="7"/>
      <c r="E103" s="7"/>
      <c r="F103" s="7"/>
      <c r="G103" s="7" t="s">
        <v>108</v>
      </c>
      <c r="H103" s="7"/>
      <c r="I103" s="7"/>
      <c r="J103" s="7"/>
      <c r="K103" s="7"/>
      <c r="L103" s="7"/>
      <c r="M103" s="7"/>
      <c r="N103" s="7" t="s">
        <v>179</v>
      </c>
      <c r="O103" s="7"/>
      <c r="P103" s="7"/>
      <c r="Q103" s="7"/>
      <c r="R103" s="7"/>
      <c r="S103" s="15"/>
      <c r="T103" s="7">
        <v>15</v>
      </c>
      <c r="U103" s="7" t="s">
        <v>61</v>
      </c>
      <c r="V103" s="7"/>
      <c r="W103" s="7"/>
      <c r="X103" s="7"/>
      <c r="Y103" s="7"/>
      <c r="Z103" s="7" t="s">
        <v>108</v>
      </c>
      <c r="AA103" s="7"/>
      <c r="AB103" s="7"/>
      <c r="AC103" s="7"/>
      <c r="AD103" s="7"/>
      <c r="AE103" s="7"/>
      <c r="AF103" s="7"/>
      <c r="AG103" s="7" t="s">
        <v>179</v>
      </c>
      <c r="AH103" s="7"/>
      <c r="AI103" s="7"/>
      <c r="AJ103" s="7"/>
      <c r="AK103" s="7"/>
      <c r="AL103" s="15"/>
      <c r="AM103" s="159"/>
      <c r="AN103" s="15"/>
      <c r="AO103" s="9"/>
      <c r="AP103" s="9"/>
    </row>
    <row r="104" spans="1:42" ht="30" customHeight="1">
      <c r="A104" s="9"/>
      <c r="B104" s="29"/>
      <c r="C104" s="47" t="s">
        <v>214</v>
      </c>
      <c r="D104" s="47"/>
      <c r="E104" s="47"/>
      <c r="F104" s="56"/>
      <c r="G104" s="57"/>
      <c r="H104" s="57"/>
      <c r="I104" s="57"/>
      <c r="J104" s="57"/>
      <c r="K104" s="57"/>
      <c r="L104" s="57"/>
      <c r="M104" s="57"/>
      <c r="N104" s="57"/>
      <c r="O104" s="57"/>
      <c r="P104" s="57"/>
      <c r="Q104" s="57"/>
      <c r="R104" s="57"/>
      <c r="S104" s="15"/>
      <c r="T104" s="9"/>
      <c r="U104" s="29"/>
      <c r="V104" s="47" t="s">
        <v>90</v>
      </c>
      <c r="W104" s="47"/>
      <c r="X104" s="47"/>
      <c r="Y104" s="56"/>
      <c r="Z104" s="64" t="s">
        <v>204</v>
      </c>
      <c r="AA104" s="64"/>
      <c r="AB104" s="64"/>
      <c r="AC104" s="64"/>
      <c r="AD104" s="64"/>
      <c r="AE104" s="64"/>
      <c r="AF104" s="64"/>
      <c r="AG104" s="118" t="s">
        <v>187</v>
      </c>
      <c r="AH104" s="118"/>
      <c r="AI104" s="118"/>
      <c r="AJ104" s="118"/>
      <c r="AK104" s="118"/>
      <c r="AL104" s="15"/>
      <c r="AM104" s="159" t="str">
        <f>G104&amp;"  "&amp;N104</f>
        <v xml:space="preserve">  </v>
      </c>
      <c r="AN104" s="15"/>
      <c r="AO104" s="9"/>
      <c r="AP104" s="9"/>
    </row>
    <row r="105" spans="1:42" ht="30" customHeight="1">
      <c r="A105" s="9"/>
      <c r="B105" s="30"/>
      <c r="C105" s="48"/>
      <c r="D105" s="48"/>
      <c r="E105" s="48"/>
      <c r="F105" s="48"/>
      <c r="G105" s="14"/>
      <c r="H105" s="14"/>
      <c r="I105" s="9"/>
      <c r="J105" s="9"/>
      <c r="K105" s="9"/>
      <c r="L105" s="9"/>
      <c r="M105" s="9"/>
      <c r="N105" s="9"/>
      <c r="O105" s="9"/>
      <c r="P105" s="9"/>
      <c r="Q105" s="9"/>
      <c r="R105" s="9"/>
      <c r="S105" s="15"/>
      <c r="T105" s="9"/>
      <c r="U105" s="9"/>
      <c r="V105" s="9"/>
      <c r="W105" s="9"/>
      <c r="X105" s="9"/>
      <c r="Y105" s="9"/>
      <c r="Z105" s="9"/>
      <c r="AA105" s="9"/>
      <c r="AB105" s="9"/>
      <c r="AC105" s="9"/>
      <c r="AD105" s="9"/>
      <c r="AE105" s="9"/>
      <c r="AF105" s="9"/>
      <c r="AG105" s="9"/>
      <c r="AH105" s="9"/>
      <c r="AI105" s="9"/>
      <c r="AJ105" s="9"/>
      <c r="AK105" s="9"/>
      <c r="AL105" s="15"/>
      <c r="AM105" s="15"/>
      <c r="AN105" s="15"/>
      <c r="AO105" s="9"/>
      <c r="AP105" s="9"/>
    </row>
    <row r="106" spans="1:42" ht="30" customHeight="1">
      <c r="A106" s="15"/>
      <c r="B106" s="15"/>
      <c r="C106" s="15"/>
      <c r="D106" s="15"/>
      <c r="E106" s="15"/>
      <c r="F106" s="15"/>
      <c r="G106" s="15"/>
      <c r="H106" s="15"/>
      <c r="I106" s="15"/>
      <c r="J106" s="15"/>
      <c r="K106" s="15"/>
      <c r="L106" s="15"/>
      <c r="M106" s="15"/>
      <c r="N106" s="15"/>
      <c r="O106" s="15"/>
      <c r="P106" s="15"/>
      <c r="Q106" s="15"/>
      <c r="R106" s="15"/>
      <c r="S106" s="15"/>
      <c r="T106" s="15"/>
      <c r="U106" s="15"/>
      <c r="V106" s="15"/>
      <c r="W106" s="15"/>
      <c r="X106" s="15"/>
      <c r="Y106" s="15"/>
      <c r="Z106" s="15"/>
      <c r="AA106" s="15"/>
      <c r="AB106" s="15"/>
      <c r="AC106" s="15"/>
      <c r="AD106" s="15"/>
      <c r="AE106" s="15"/>
      <c r="AF106" s="15"/>
      <c r="AG106" s="15"/>
      <c r="AH106" s="15"/>
      <c r="AI106" s="15"/>
      <c r="AJ106" s="15"/>
      <c r="AK106" s="15"/>
      <c r="AL106" s="15"/>
      <c r="AM106" s="15"/>
      <c r="AN106" s="15"/>
      <c r="AO106" s="9"/>
      <c r="AP106" s="9"/>
    </row>
    <row r="107" spans="1:42" ht="24.9" customHeight="1">
      <c r="A107" s="15"/>
      <c r="B107" s="15"/>
      <c r="C107" s="15"/>
      <c r="D107" s="15"/>
      <c r="E107" s="15"/>
      <c r="F107" s="15"/>
      <c r="G107" s="15"/>
      <c r="H107" s="15"/>
      <c r="I107" s="15"/>
      <c r="J107" s="15"/>
      <c r="K107" s="15"/>
      <c r="L107" s="15"/>
      <c r="M107" s="15"/>
      <c r="N107" s="15"/>
      <c r="O107" s="15"/>
      <c r="P107" s="15"/>
      <c r="Q107" s="15"/>
      <c r="R107" s="15"/>
      <c r="S107" s="15"/>
      <c r="T107" s="15"/>
      <c r="U107" s="15"/>
      <c r="V107" s="15"/>
      <c r="W107" s="15"/>
      <c r="X107" s="15"/>
      <c r="Y107" s="15"/>
      <c r="Z107" s="15"/>
      <c r="AA107" s="15"/>
      <c r="AB107" s="15"/>
      <c r="AC107" s="15"/>
      <c r="AD107" s="15"/>
      <c r="AE107" s="15"/>
      <c r="AF107" s="15"/>
      <c r="AG107" s="15"/>
      <c r="AH107" s="15"/>
      <c r="AI107" s="15"/>
      <c r="AJ107" s="15"/>
      <c r="AK107" s="15"/>
      <c r="AL107" s="15"/>
      <c r="AM107" s="15"/>
      <c r="AN107" s="15"/>
      <c r="AO107" s="9"/>
      <c r="AP107" s="9"/>
    </row>
    <row r="108" spans="1:42" ht="24.9" customHeight="1">
      <c r="A108" s="15"/>
      <c r="B108" s="15"/>
      <c r="C108" s="15"/>
      <c r="D108" s="15"/>
      <c r="E108" s="15"/>
      <c r="F108" s="15"/>
      <c r="G108" s="15"/>
      <c r="H108" s="15"/>
      <c r="I108" s="15"/>
      <c r="J108" s="15"/>
      <c r="K108" s="15"/>
      <c r="L108" s="15"/>
      <c r="M108" s="15"/>
      <c r="N108" s="15"/>
      <c r="O108" s="15"/>
      <c r="P108" s="15"/>
      <c r="Q108" s="15"/>
      <c r="R108" s="15"/>
      <c r="S108" s="15"/>
      <c r="T108" s="15"/>
      <c r="U108" s="15"/>
      <c r="V108" s="15"/>
      <c r="W108" s="15"/>
      <c r="X108" s="15"/>
      <c r="Y108" s="15"/>
      <c r="Z108" s="15"/>
      <c r="AA108" s="15"/>
      <c r="AB108" s="15"/>
      <c r="AC108" s="15"/>
      <c r="AD108" s="15"/>
      <c r="AE108" s="15"/>
      <c r="AF108" s="15"/>
      <c r="AG108" s="15"/>
      <c r="AH108" s="15"/>
      <c r="AI108" s="15"/>
      <c r="AJ108" s="15"/>
      <c r="AK108" s="15"/>
      <c r="AL108" s="15"/>
      <c r="AM108" s="15"/>
      <c r="AN108" s="15"/>
      <c r="AO108" s="9"/>
      <c r="AP108" s="9"/>
    </row>
    <row r="109" spans="1:42" ht="24.9" customHeight="1">
      <c r="A109" s="15"/>
      <c r="B109" s="15"/>
      <c r="C109" s="15"/>
      <c r="D109" s="15"/>
      <c r="E109" s="15"/>
      <c r="F109" s="15"/>
      <c r="G109" s="15"/>
      <c r="H109" s="15"/>
      <c r="I109" s="15"/>
      <c r="J109" s="15"/>
      <c r="K109" s="15"/>
      <c r="L109" s="15"/>
      <c r="M109" s="15"/>
      <c r="N109" s="15"/>
      <c r="O109" s="15"/>
      <c r="P109" s="15"/>
      <c r="Q109" s="15"/>
      <c r="R109" s="15"/>
      <c r="S109" s="15"/>
      <c r="T109" s="15"/>
      <c r="U109" s="15"/>
      <c r="V109" s="15"/>
      <c r="W109" s="15"/>
      <c r="X109" s="15"/>
      <c r="Y109" s="15"/>
      <c r="Z109" s="15"/>
      <c r="AA109" s="15"/>
      <c r="AB109" s="15"/>
      <c r="AC109" s="15"/>
      <c r="AD109" s="15"/>
      <c r="AE109" s="15"/>
      <c r="AF109" s="15"/>
      <c r="AG109" s="15"/>
      <c r="AH109" s="15"/>
      <c r="AI109" s="15"/>
      <c r="AJ109" s="15"/>
      <c r="AK109" s="15"/>
      <c r="AL109" s="15"/>
      <c r="AM109" s="15"/>
      <c r="AN109" s="15"/>
      <c r="AO109" s="9"/>
      <c r="AP109" s="9"/>
    </row>
    <row r="110" spans="1:42" ht="24.9" customHeight="1">
      <c r="A110" s="15"/>
      <c r="B110" s="15"/>
      <c r="C110" s="15"/>
      <c r="D110" s="15"/>
      <c r="E110" s="15"/>
      <c r="F110" s="15"/>
      <c r="G110" s="15"/>
      <c r="H110" s="15"/>
      <c r="I110" s="15"/>
      <c r="J110" s="15"/>
      <c r="K110" s="15"/>
      <c r="L110" s="15"/>
      <c r="M110" s="15"/>
      <c r="N110" s="15"/>
      <c r="O110" s="15"/>
      <c r="P110" s="15"/>
      <c r="Q110" s="15"/>
      <c r="R110" s="15"/>
      <c r="S110" s="15"/>
      <c r="T110" s="15"/>
      <c r="U110" s="15"/>
      <c r="V110" s="15"/>
      <c r="W110" s="15"/>
      <c r="X110" s="15"/>
      <c r="Y110" s="15"/>
      <c r="Z110" s="15"/>
      <c r="AA110" s="15"/>
      <c r="AB110" s="15"/>
      <c r="AC110" s="15"/>
      <c r="AD110" s="15"/>
      <c r="AE110" s="15"/>
      <c r="AF110" s="15"/>
      <c r="AG110" s="15"/>
      <c r="AH110" s="15"/>
      <c r="AI110" s="15"/>
      <c r="AJ110" s="15"/>
      <c r="AK110" s="15"/>
      <c r="AL110" s="15"/>
      <c r="AM110" s="15"/>
      <c r="AN110" s="15"/>
      <c r="AO110" s="9"/>
      <c r="AP110" s="9"/>
    </row>
    <row r="111" spans="1:42" ht="24.9" customHeight="1">
      <c r="A111" s="15"/>
      <c r="B111" s="15"/>
      <c r="C111" s="15"/>
      <c r="D111" s="15"/>
      <c r="E111" s="15"/>
      <c r="F111" s="15"/>
      <c r="G111" s="15"/>
      <c r="H111" s="15"/>
      <c r="I111" s="15"/>
      <c r="J111" s="15"/>
      <c r="K111" s="15"/>
      <c r="L111" s="15"/>
      <c r="M111" s="15"/>
      <c r="N111" s="15"/>
      <c r="O111" s="15"/>
      <c r="P111" s="15"/>
      <c r="Q111" s="15"/>
      <c r="R111" s="15"/>
      <c r="S111" s="15"/>
      <c r="T111" s="15"/>
      <c r="U111" s="15"/>
      <c r="V111" s="15"/>
      <c r="W111" s="15"/>
      <c r="X111" s="15"/>
      <c r="Y111" s="15"/>
      <c r="Z111" s="15"/>
      <c r="AA111" s="15"/>
      <c r="AB111" s="15"/>
      <c r="AC111" s="15"/>
      <c r="AD111" s="15"/>
      <c r="AE111" s="15"/>
      <c r="AF111" s="15"/>
      <c r="AG111" s="15"/>
      <c r="AH111" s="15"/>
      <c r="AI111" s="15"/>
      <c r="AJ111" s="15"/>
      <c r="AK111" s="15"/>
      <c r="AL111" s="15"/>
      <c r="AM111" s="15"/>
      <c r="AN111" s="15"/>
      <c r="AO111" s="9"/>
      <c r="AP111" s="9"/>
    </row>
    <row r="112" spans="1:42" ht="24.9" customHeight="1">
      <c r="A112" s="15"/>
      <c r="B112" s="15"/>
      <c r="C112" s="15"/>
      <c r="D112" s="15"/>
      <c r="E112" s="15"/>
      <c r="F112" s="15"/>
      <c r="G112" s="15"/>
      <c r="H112" s="15"/>
      <c r="I112" s="15"/>
      <c r="J112" s="15"/>
      <c r="K112" s="15"/>
      <c r="L112" s="15"/>
      <c r="M112" s="15"/>
      <c r="N112" s="15"/>
      <c r="O112" s="15"/>
      <c r="P112" s="15"/>
      <c r="Q112" s="15"/>
      <c r="R112" s="15"/>
      <c r="S112" s="15"/>
      <c r="T112" s="15"/>
      <c r="U112" s="15"/>
      <c r="V112" s="15"/>
      <c r="W112" s="15"/>
      <c r="X112" s="15"/>
      <c r="Y112" s="15"/>
      <c r="Z112" s="15"/>
      <c r="AA112" s="15"/>
      <c r="AB112" s="15"/>
      <c r="AC112" s="15"/>
      <c r="AD112" s="15"/>
      <c r="AE112" s="15"/>
      <c r="AF112" s="15"/>
      <c r="AG112" s="15"/>
      <c r="AH112" s="15"/>
      <c r="AI112" s="15"/>
      <c r="AJ112" s="15"/>
      <c r="AK112" s="15"/>
      <c r="AL112" s="15"/>
      <c r="AM112" s="15"/>
      <c r="AN112" s="15"/>
      <c r="AO112" s="9"/>
      <c r="AP112" s="9"/>
    </row>
    <row r="113" spans="1:42" ht="24.9" customHeight="1">
      <c r="A113" s="15"/>
      <c r="B113" s="15"/>
      <c r="C113" s="15"/>
      <c r="D113" s="15"/>
      <c r="E113" s="15"/>
      <c r="F113" s="15"/>
      <c r="G113" s="15"/>
      <c r="H113" s="15"/>
      <c r="I113" s="15"/>
      <c r="J113" s="15"/>
      <c r="K113" s="15"/>
      <c r="L113" s="15"/>
      <c r="M113" s="15"/>
      <c r="N113" s="15"/>
      <c r="O113" s="15"/>
      <c r="P113" s="15"/>
      <c r="Q113" s="15"/>
      <c r="R113" s="15"/>
      <c r="S113" s="15"/>
      <c r="T113" s="15"/>
      <c r="U113" s="15"/>
      <c r="V113" s="15"/>
      <c r="W113" s="15"/>
      <c r="X113" s="15"/>
      <c r="Y113" s="15"/>
      <c r="Z113" s="15"/>
      <c r="AA113" s="15"/>
      <c r="AB113" s="15"/>
      <c r="AC113" s="15"/>
      <c r="AD113" s="15"/>
      <c r="AE113" s="15"/>
      <c r="AF113" s="15"/>
      <c r="AG113" s="15"/>
      <c r="AH113" s="15"/>
      <c r="AI113" s="15"/>
      <c r="AJ113" s="15"/>
      <c r="AK113" s="15"/>
      <c r="AL113" s="15"/>
      <c r="AM113" s="15"/>
      <c r="AN113" s="15"/>
      <c r="AO113" s="9"/>
      <c r="AP113" s="9"/>
    </row>
    <row r="114" spans="1:42" ht="24.9" customHeight="1">
      <c r="A114" s="15"/>
      <c r="B114" s="15"/>
      <c r="C114" s="15"/>
      <c r="D114" s="15"/>
      <c r="E114" s="15"/>
      <c r="F114" s="15"/>
      <c r="G114" s="15"/>
      <c r="H114" s="15"/>
      <c r="I114" s="15"/>
      <c r="J114" s="15"/>
      <c r="K114" s="15"/>
      <c r="L114" s="15"/>
      <c r="M114" s="15"/>
      <c r="N114" s="15"/>
      <c r="O114" s="15"/>
      <c r="P114" s="15"/>
      <c r="Q114" s="15"/>
      <c r="R114" s="15"/>
      <c r="S114" s="15"/>
      <c r="T114" s="15"/>
      <c r="U114" s="15"/>
      <c r="V114" s="15"/>
      <c r="W114" s="15"/>
      <c r="X114" s="15"/>
      <c r="Y114" s="15"/>
      <c r="Z114" s="15"/>
      <c r="AA114" s="15"/>
      <c r="AB114" s="15"/>
      <c r="AC114" s="15"/>
      <c r="AD114" s="15"/>
      <c r="AE114" s="15"/>
      <c r="AF114" s="15"/>
      <c r="AG114" s="15"/>
      <c r="AH114" s="15"/>
      <c r="AI114" s="15"/>
      <c r="AJ114" s="15"/>
      <c r="AK114" s="15"/>
      <c r="AL114" s="15"/>
      <c r="AM114" s="15"/>
      <c r="AN114" s="15"/>
      <c r="AO114" s="9"/>
      <c r="AP114" s="9"/>
    </row>
    <row r="115" spans="1:42" ht="24.9" customHeight="1">
      <c r="A115" s="15"/>
      <c r="B115" s="15"/>
      <c r="C115" s="15"/>
      <c r="D115" s="15"/>
      <c r="E115" s="15"/>
      <c r="F115" s="15"/>
      <c r="G115" s="15"/>
      <c r="H115" s="15"/>
      <c r="I115" s="15"/>
      <c r="J115" s="15"/>
      <c r="K115" s="15"/>
      <c r="L115" s="15"/>
      <c r="M115" s="15"/>
      <c r="N115" s="15"/>
      <c r="O115" s="15"/>
      <c r="P115" s="15"/>
      <c r="Q115" s="15"/>
      <c r="R115" s="15"/>
      <c r="S115" s="15"/>
      <c r="T115" s="15"/>
      <c r="U115" s="15"/>
      <c r="V115" s="15"/>
      <c r="W115" s="15"/>
      <c r="X115" s="15"/>
      <c r="Y115" s="15"/>
      <c r="Z115" s="15"/>
      <c r="AA115" s="15"/>
      <c r="AB115" s="15"/>
      <c r="AC115" s="15"/>
      <c r="AD115" s="15"/>
      <c r="AE115" s="15"/>
      <c r="AF115" s="15"/>
      <c r="AG115" s="15"/>
      <c r="AH115" s="15"/>
      <c r="AI115" s="15"/>
      <c r="AJ115" s="15"/>
      <c r="AK115" s="15"/>
      <c r="AL115" s="15"/>
      <c r="AM115" s="15"/>
      <c r="AN115" s="15"/>
      <c r="AO115" s="9"/>
      <c r="AP115" s="9"/>
    </row>
    <row r="116" spans="1:42" ht="24.9" customHeight="1">
      <c r="A116" s="15"/>
      <c r="B116" s="15"/>
      <c r="C116" s="15"/>
      <c r="D116" s="15"/>
      <c r="E116" s="15"/>
      <c r="F116" s="15"/>
      <c r="G116" s="15"/>
      <c r="H116" s="15"/>
      <c r="I116" s="15"/>
      <c r="J116" s="15"/>
      <c r="K116" s="15"/>
      <c r="L116" s="15"/>
      <c r="M116" s="15"/>
      <c r="N116" s="15"/>
      <c r="O116" s="15"/>
      <c r="P116" s="15"/>
      <c r="Q116" s="15"/>
      <c r="R116" s="15"/>
      <c r="S116" s="15"/>
      <c r="T116" s="15"/>
      <c r="U116" s="15"/>
      <c r="V116" s="15"/>
      <c r="W116" s="15"/>
      <c r="X116" s="15"/>
      <c r="Y116" s="15"/>
      <c r="Z116" s="15"/>
      <c r="AA116" s="15"/>
      <c r="AB116" s="15"/>
      <c r="AC116" s="15"/>
      <c r="AD116" s="15"/>
      <c r="AE116" s="15"/>
      <c r="AF116" s="15"/>
      <c r="AG116" s="15"/>
      <c r="AH116" s="15"/>
      <c r="AI116" s="15"/>
      <c r="AJ116" s="15"/>
      <c r="AK116" s="15"/>
      <c r="AL116" s="15"/>
      <c r="AM116" s="15"/>
      <c r="AN116" s="15"/>
      <c r="AO116" s="9"/>
      <c r="AP116" s="9"/>
    </row>
    <row r="117" spans="1:42" ht="24.9" customHeight="1"/>
    <row r="118" spans="1:42" ht="24.9" customHeight="1"/>
    <row r="119" spans="1:42" ht="24.9" customHeight="1"/>
    <row r="120" spans="1:42" ht="24.9" customHeight="1"/>
    <row r="121" spans="1:42" ht="24.9" customHeight="1"/>
    <row r="122" spans="1:42" ht="24.9" customHeight="1"/>
    <row r="123" spans="1:42" ht="24.9" customHeight="1"/>
    <row r="124" spans="1:42" ht="24.9" customHeight="1"/>
    <row r="125" spans="1:42" ht="24.9" customHeight="1"/>
    <row r="126" spans="1:42" ht="24.9" customHeight="1"/>
    <row r="127" spans="1:42" ht="24.9" customHeight="1"/>
    <row r="128" spans="1:42" ht="24.9" customHeight="1"/>
    <row r="129" ht="24.9" customHeight="1"/>
    <row r="130" ht="24.9" customHeight="1"/>
    <row r="131" ht="24.9" customHeight="1"/>
    <row r="132" ht="24.9" customHeight="1"/>
    <row r="133" ht="24.9" customHeight="1"/>
    <row r="134" ht="24.9" customHeight="1"/>
    <row r="135" ht="24.9" customHeight="1"/>
    <row r="136" ht="24.9" customHeight="1"/>
    <row r="137" ht="24.9" customHeight="1"/>
    <row r="138" ht="24.9" customHeight="1"/>
    <row r="139" ht="24.9" customHeight="1"/>
    <row r="140" ht="24.9" customHeight="1"/>
    <row r="141" ht="24.9" customHeight="1"/>
    <row r="142" ht="24.9" customHeight="1"/>
    <row r="143" ht="24.9" customHeight="1"/>
    <row r="144" ht="24.9" customHeight="1"/>
    <row r="145" ht="24.9" customHeight="1"/>
    <row r="146" ht="24.9" customHeight="1"/>
    <row r="147" ht="24.9" customHeight="1"/>
    <row r="148" ht="24.9" customHeight="1"/>
    <row r="149" ht="24.9" customHeight="1"/>
    <row r="150" ht="24.9" customHeight="1"/>
    <row r="151" ht="24.9" customHeight="1"/>
    <row r="152" ht="24.9" customHeight="1"/>
    <row r="153" ht="24.9" customHeight="1"/>
    <row r="154" ht="24.9" customHeight="1"/>
    <row r="155" ht="24.9" customHeight="1"/>
    <row r="156" ht="24.9" customHeight="1"/>
    <row r="157" ht="24.9" customHeight="1"/>
    <row r="158" ht="24.9" customHeight="1"/>
    <row r="159" ht="24.9" customHeight="1"/>
    <row r="160" ht="24.9" customHeight="1"/>
    <row r="161" ht="24.9" customHeight="1"/>
    <row r="162" ht="24.9" customHeight="1"/>
    <row r="163" ht="24.9" customHeight="1"/>
    <row r="164" ht="24.9" customHeight="1"/>
    <row r="165" ht="24.9" customHeight="1"/>
    <row r="166" ht="24.9" customHeight="1"/>
    <row r="167" ht="24.9" customHeight="1"/>
    <row r="168" ht="24.9" customHeight="1"/>
    <row r="169" ht="24.9" customHeight="1"/>
    <row r="170" ht="24.9" customHeight="1"/>
    <row r="171" ht="24.9" customHeight="1"/>
    <row r="172" ht="24.9" customHeight="1"/>
    <row r="173" ht="24.9" customHeight="1"/>
    <row r="174" ht="24.9" customHeight="1"/>
    <row r="175" ht="24.9" customHeight="1"/>
    <row r="176" ht="24.9" customHeight="1"/>
    <row r="177" ht="24.9" customHeight="1"/>
    <row r="178" ht="24.9" customHeight="1"/>
    <row r="179" ht="24.9" customHeight="1"/>
    <row r="180" ht="24.9" customHeight="1"/>
    <row r="181" ht="24.9" customHeight="1"/>
    <row r="182" ht="24.9" customHeight="1"/>
    <row r="183" ht="24.9" customHeight="1"/>
    <row r="184" ht="24.9" customHeight="1"/>
    <row r="185" ht="24.9" customHeight="1"/>
    <row r="186" ht="24.9" customHeight="1"/>
    <row r="187" ht="24.9" customHeight="1"/>
    <row r="188" ht="24.9" customHeight="1"/>
    <row r="189" ht="24.9" customHeight="1"/>
    <row r="190" ht="24.9" customHeight="1"/>
    <row r="191" ht="24.9" customHeight="1"/>
    <row r="192" ht="24.9" customHeight="1"/>
    <row r="193" ht="24.9" customHeight="1"/>
    <row r="194" ht="24.9" customHeight="1"/>
    <row r="195" ht="24.9" customHeight="1"/>
    <row r="196" ht="24.9" customHeight="1"/>
    <row r="197" ht="24.9" customHeight="1"/>
    <row r="198" ht="24.9" customHeight="1"/>
    <row r="199" ht="24.9" customHeight="1"/>
    <row r="200" ht="24.9" customHeight="1"/>
    <row r="201" ht="24.9" customHeight="1"/>
    <row r="202" ht="24.9" customHeight="1"/>
    <row r="203" ht="24.9" customHeight="1"/>
    <row r="204" ht="24.9" customHeight="1"/>
    <row r="205" ht="24.9" customHeight="1"/>
    <row r="206" ht="24.9" customHeight="1"/>
    <row r="207" ht="24.9" customHeight="1"/>
    <row r="208" ht="24.9" customHeight="1"/>
    <row r="209" ht="24.9" customHeight="1"/>
    <row r="210" ht="24.9" customHeight="1"/>
    <row r="211" ht="24.9" customHeight="1"/>
    <row r="212" ht="24.9" customHeight="1"/>
    <row r="213" ht="24.9" customHeight="1"/>
    <row r="214" ht="24.9" customHeight="1"/>
    <row r="215" ht="24.9" customHeight="1"/>
    <row r="216" ht="24.9" customHeight="1"/>
    <row r="217" ht="24.9" customHeight="1"/>
    <row r="218" ht="24.9" customHeight="1"/>
    <row r="219" ht="24.9" customHeight="1"/>
    <row r="220" ht="24.9" customHeight="1"/>
    <row r="221" ht="24.9" customHeight="1"/>
    <row r="222" ht="24.9" customHeight="1"/>
    <row r="223" ht="24.9" customHeight="1"/>
    <row r="224" ht="24.9" customHeight="1"/>
    <row r="225" ht="24.9" customHeight="1"/>
    <row r="226" ht="24.9" customHeight="1"/>
    <row r="227" ht="24.9" customHeight="1"/>
    <row r="228" ht="24.9" customHeight="1"/>
    <row r="229" ht="24.9" customHeight="1"/>
    <row r="230" ht="24.9" customHeight="1"/>
    <row r="231" ht="24.9" customHeight="1"/>
    <row r="232" ht="24.9" customHeight="1"/>
    <row r="233" ht="24.9" customHeight="1"/>
    <row r="234" ht="24.9" customHeight="1"/>
    <row r="235" ht="24.9" customHeight="1"/>
    <row r="236" ht="24.9" customHeight="1"/>
    <row r="237" ht="24.9" customHeight="1"/>
    <row r="238" ht="24.9" customHeight="1"/>
    <row r="239" ht="24.9" customHeight="1"/>
    <row r="240" ht="24.9" customHeight="1"/>
    <row r="241" ht="24.9" customHeight="1"/>
    <row r="242" ht="24.9" customHeight="1"/>
    <row r="243" ht="24.9" customHeight="1"/>
    <row r="244" ht="24.9" customHeight="1"/>
    <row r="245" ht="24.9" customHeight="1"/>
    <row r="246" ht="24.9" customHeight="1"/>
    <row r="247" ht="24.9" customHeight="1"/>
    <row r="248" ht="24.9" customHeight="1"/>
    <row r="249" ht="24.9" customHeight="1"/>
    <row r="250" ht="24.9" customHeight="1"/>
    <row r="251" ht="24.9" customHeight="1"/>
    <row r="252" ht="24.9" customHeight="1"/>
    <row r="253" ht="24.9" customHeight="1"/>
    <row r="254" ht="24.9" customHeight="1"/>
    <row r="255" ht="24.9" customHeight="1"/>
    <row r="256" ht="24.9" customHeight="1"/>
    <row r="257" ht="24.9" customHeight="1"/>
    <row r="258" ht="24.9" customHeight="1"/>
    <row r="259" ht="24.9" customHeight="1"/>
    <row r="260" ht="24.9" customHeight="1"/>
    <row r="261" ht="24.9" customHeight="1"/>
    <row r="262" ht="24.9" customHeight="1"/>
    <row r="263" ht="24.9" customHeight="1"/>
    <row r="264" ht="24.9" customHeight="1"/>
    <row r="265" ht="24.9" customHeight="1"/>
    <row r="266" ht="24.9" customHeight="1"/>
    <row r="267" ht="24.9" customHeight="1"/>
    <row r="268" ht="24.9" customHeight="1"/>
    <row r="269" ht="24.9" customHeight="1"/>
    <row r="270" ht="24.9" customHeight="1"/>
    <row r="271" ht="24.9" customHeight="1"/>
    <row r="272" ht="24.9" customHeight="1"/>
    <row r="273" ht="24.9" customHeight="1"/>
    <row r="274" ht="24.9" customHeight="1"/>
    <row r="275" ht="24.9" customHeight="1"/>
    <row r="276" ht="24.9" customHeight="1"/>
    <row r="277" ht="24.9" customHeight="1"/>
    <row r="278" ht="24.9" customHeight="1"/>
    <row r="279" ht="24.9" customHeight="1"/>
    <row r="280" ht="24.9" customHeight="1"/>
    <row r="281" ht="24.9" customHeight="1"/>
    <row r="282" ht="24.9" customHeight="1"/>
    <row r="283" ht="24.9" customHeight="1"/>
    <row r="284" ht="24.9" customHeight="1"/>
    <row r="285" ht="24.9" customHeight="1"/>
    <row r="286" ht="24.9" customHeight="1"/>
    <row r="287" ht="24.9" customHeight="1"/>
    <row r="288" ht="24.9" customHeight="1"/>
    <row r="289" ht="24.9" customHeight="1"/>
    <row r="290" ht="24.9" customHeight="1"/>
    <row r="291" ht="24.9" customHeight="1"/>
    <row r="292" ht="24.9" customHeight="1"/>
    <row r="293" ht="24.9" customHeight="1"/>
    <row r="294" ht="24.9" customHeight="1"/>
    <row r="295" ht="24.9" customHeight="1"/>
    <row r="296" ht="24.9" customHeight="1"/>
    <row r="297" ht="24.9" customHeight="1"/>
    <row r="298" ht="24.9" customHeight="1"/>
    <row r="299" ht="24.9" customHeight="1"/>
    <row r="300" ht="24.9" customHeight="1"/>
    <row r="301" ht="24.9" customHeight="1"/>
    <row r="302" ht="24.9" customHeight="1"/>
    <row r="303" ht="24.9" customHeight="1"/>
    <row r="304" ht="24.9" customHeight="1"/>
    <row r="305" ht="24.9" customHeight="1"/>
    <row r="306" ht="24.9" customHeight="1"/>
    <row r="307" ht="24.9" customHeight="1"/>
    <row r="308" ht="24.9" customHeight="1"/>
    <row r="309" ht="24.9" customHeight="1"/>
    <row r="310" ht="24.9" customHeight="1"/>
    <row r="311" ht="24.9" customHeight="1"/>
    <row r="312" ht="24.9" customHeight="1"/>
    <row r="313" ht="24.9" customHeight="1"/>
    <row r="314" ht="24.9" customHeight="1"/>
    <row r="315" ht="24.9" customHeight="1"/>
    <row r="316" ht="24.9" customHeight="1"/>
    <row r="317" ht="24.9" customHeight="1"/>
    <row r="318" ht="24.9" customHeight="1"/>
    <row r="319" ht="24.9" customHeight="1"/>
    <row r="320" ht="24.9" customHeight="1"/>
    <row r="321" ht="24.9" customHeight="1"/>
    <row r="322" ht="24.9" customHeight="1"/>
    <row r="323" ht="24.9" customHeight="1"/>
    <row r="324" ht="24.9" customHeight="1"/>
    <row r="325" ht="24.9" customHeight="1"/>
    <row r="326" ht="24.9" customHeight="1"/>
    <row r="327" ht="24.9" customHeight="1"/>
    <row r="328" ht="24.9" customHeight="1"/>
    <row r="329" ht="24.9" customHeight="1"/>
    <row r="330" ht="24.9" customHeight="1"/>
    <row r="331" ht="24.9" customHeight="1"/>
    <row r="332" ht="24.9" customHeight="1"/>
    <row r="333" ht="24.9" customHeight="1"/>
    <row r="334" ht="24.9" customHeight="1"/>
    <row r="335" ht="24.9" customHeight="1"/>
    <row r="336" ht="24.9" customHeight="1"/>
    <row r="337" ht="24.9" customHeight="1"/>
    <row r="338" ht="24.9" customHeight="1"/>
    <row r="339" ht="24.9" customHeight="1"/>
    <row r="340" ht="24.9" customHeight="1"/>
    <row r="341" ht="24.9" customHeight="1"/>
    <row r="342" ht="24.9" customHeight="1"/>
    <row r="343" ht="24.9" customHeight="1"/>
    <row r="344" ht="24.9" customHeight="1"/>
    <row r="345" ht="24.9" customHeight="1"/>
    <row r="346" ht="24.9" customHeight="1"/>
    <row r="347" ht="24.9" customHeight="1"/>
    <row r="348" ht="24.9" customHeight="1"/>
    <row r="349" ht="24.9" customHeight="1"/>
    <row r="350" ht="24.9" customHeight="1"/>
    <row r="351" ht="24.9" customHeight="1"/>
    <row r="352" ht="24.9" customHeight="1"/>
    <row r="353" ht="24.9" customHeight="1"/>
    <row r="354" ht="24.9" customHeight="1"/>
    <row r="355" ht="24.9" customHeight="1"/>
    <row r="356" ht="24.9" customHeight="1"/>
    <row r="357" ht="24.9" customHeight="1"/>
    <row r="358" ht="24.9" customHeight="1"/>
    <row r="359" ht="24.9" customHeight="1"/>
    <row r="360" ht="24.9" customHeight="1"/>
    <row r="361" ht="24.9" customHeight="1"/>
    <row r="362" ht="24.9" customHeight="1"/>
    <row r="363" ht="24.9" customHeight="1"/>
    <row r="364" ht="24.9" customHeight="1"/>
    <row r="365" ht="24.9" customHeight="1"/>
    <row r="366" ht="24.9" customHeight="1"/>
    <row r="367" ht="24.9" customHeight="1"/>
    <row r="368" ht="24.9" customHeight="1"/>
    <row r="369" ht="24.9" customHeight="1"/>
    <row r="370" ht="24.9" customHeight="1"/>
    <row r="371" ht="24.9" customHeight="1"/>
    <row r="372" ht="24.9" customHeight="1"/>
    <row r="373" ht="24.9" customHeight="1"/>
    <row r="374" ht="24.9" customHeight="1"/>
    <row r="375" ht="24.9" customHeight="1"/>
    <row r="376" ht="24.9" customHeight="1"/>
    <row r="377" ht="24.9" customHeight="1"/>
    <row r="378" ht="24.9" customHeight="1"/>
    <row r="379" ht="24.9" customHeight="1"/>
    <row r="380" ht="24.9" customHeight="1"/>
    <row r="381" ht="24.9" customHeight="1"/>
    <row r="382" ht="24.9" customHeight="1"/>
    <row r="383" ht="24.9" customHeight="1"/>
    <row r="384" ht="24.9" customHeight="1"/>
    <row r="385" ht="24.9" customHeight="1"/>
    <row r="386" ht="24.9" customHeight="1"/>
    <row r="387" ht="24.9" customHeight="1"/>
    <row r="388" ht="24.9" customHeight="1"/>
    <row r="389" ht="24.9" customHeight="1"/>
    <row r="390" ht="24.9" customHeight="1"/>
    <row r="391" ht="24.9" customHeight="1"/>
    <row r="392" ht="24.9" customHeight="1"/>
    <row r="393" ht="24.9" customHeight="1"/>
    <row r="394" ht="24.9" customHeight="1"/>
    <row r="395" ht="24.9" customHeight="1"/>
    <row r="396" ht="24.9" customHeight="1"/>
    <row r="397" ht="24.9" customHeight="1"/>
    <row r="398" ht="24.9" customHeight="1"/>
    <row r="399" ht="24.9" customHeight="1"/>
    <row r="400" ht="24.9" customHeight="1"/>
    <row r="401" ht="24.9" customHeight="1"/>
    <row r="402" ht="24.9" customHeight="1"/>
    <row r="403" ht="24.9" customHeight="1"/>
    <row r="404" ht="24.9" customHeight="1"/>
    <row r="405" ht="24.9" customHeight="1"/>
    <row r="406" ht="24.9" customHeight="1"/>
    <row r="407" ht="24.9" customHeight="1"/>
    <row r="408" ht="24.9" customHeight="1"/>
    <row r="409" ht="24.9" customHeight="1"/>
    <row r="410" ht="24.9" customHeight="1"/>
    <row r="411" ht="24.9" customHeight="1"/>
    <row r="412" ht="24.9" customHeight="1"/>
    <row r="413" ht="24.9" customHeight="1"/>
    <row r="414" ht="24.9" customHeight="1"/>
    <row r="415" ht="24.9" customHeight="1"/>
    <row r="416" ht="24.9" customHeight="1"/>
    <row r="417" ht="24.9" customHeight="1"/>
    <row r="418" ht="24.9" customHeight="1"/>
    <row r="419" ht="24.9" customHeight="1"/>
    <row r="420" ht="24.9" customHeight="1"/>
    <row r="421" ht="24.9" customHeight="1"/>
    <row r="422" ht="24.9" customHeight="1"/>
    <row r="423" ht="24.9" customHeight="1"/>
    <row r="424" ht="24.9" customHeight="1"/>
    <row r="425" ht="24.9" customHeight="1"/>
    <row r="426" ht="24.9" customHeight="1"/>
    <row r="427" ht="24.9" customHeight="1"/>
    <row r="428" ht="24.9" customHeight="1"/>
    <row r="429" ht="24.9" customHeight="1"/>
    <row r="430" ht="24.9" customHeight="1"/>
    <row r="431" ht="24.9" customHeight="1"/>
    <row r="432" ht="24.9" customHeight="1"/>
    <row r="433" ht="24.9" customHeight="1"/>
    <row r="434" ht="24.9" customHeight="1"/>
    <row r="435" ht="24.9" customHeight="1"/>
    <row r="436" ht="24.9" customHeight="1"/>
    <row r="437" ht="24.9" customHeight="1"/>
    <row r="438" ht="24.9" customHeight="1"/>
    <row r="439" ht="24.9" customHeight="1"/>
    <row r="440" ht="24.9" customHeight="1"/>
    <row r="441" ht="24.9" customHeight="1"/>
    <row r="442" ht="24.9" customHeight="1"/>
    <row r="443" ht="24.9" customHeight="1"/>
    <row r="444" ht="24.9" customHeight="1"/>
    <row r="445" ht="24.9" customHeight="1"/>
    <row r="446" ht="24.9" customHeight="1"/>
    <row r="447" ht="24.9" customHeight="1"/>
    <row r="448" ht="24.9" customHeight="1"/>
    <row r="449" ht="24.9" customHeight="1"/>
    <row r="450" ht="24.9" customHeight="1"/>
    <row r="451" ht="24.9" customHeight="1"/>
    <row r="452" ht="24.9" customHeight="1"/>
    <row r="453" ht="24.9" customHeight="1"/>
    <row r="454" ht="24.9" customHeight="1"/>
    <row r="455" ht="24.9" customHeight="1"/>
    <row r="456" ht="24.9" customHeight="1"/>
    <row r="457" ht="24.9" customHeight="1"/>
    <row r="458" ht="24.9" customHeight="1"/>
    <row r="459" ht="24.9" customHeight="1"/>
    <row r="460" ht="24.9" customHeight="1"/>
    <row r="461" ht="24.9" customHeight="1"/>
    <row r="462" ht="24.9" customHeight="1"/>
    <row r="463" ht="24.9" customHeight="1"/>
    <row r="464" ht="24.9" customHeight="1"/>
    <row r="465" ht="24.9" customHeight="1"/>
    <row r="466" ht="24.9" customHeight="1"/>
    <row r="467" ht="24.9" customHeight="1"/>
    <row r="468" ht="24.9" customHeight="1"/>
    <row r="469" ht="24.9" customHeight="1"/>
    <row r="470" ht="24.9" customHeight="1"/>
    <row r="471" ht="24.9" customHeight="1"/>
    <row r="472" ht="24.9" customHeight="1"/>
    <row r="473" ht="24.9" customHeight="1"/>
  </sheetData>
  <sheetProtection sheet="1" objects="1" scenarios="1"/>
  <mergeCells count="385">
    <mergeCell ref="AE1:AG1"/>
    <mergeCell ref="A2:R2"/>
    <mergeCell ref="T2:AK2"/>
    <mergeCell ref="A3:R3"/>
    <mergeCell ref="T3:AK3"/>
    <mergeCell ref="B4:F4"/>
    <mergeCell ref="G4:M4"/>
    <mergeCell ref="N4:R4"/>
    <mergeCell ref="U4:Y4"/>
    <mergeCell ref="Z4:AF4"/>
    <mergeCell ref="AG4:AK4"/>
    <mergeCell ref="B5:F5"/>
    <mergeCell ref="G5:M5"/>
    <mergeCell ref="N5:R5"/>
    <mergeCell ref="U5:Y5"/>
    <mergeCell ref="Z5:AF5"/>
    <mergeCell ref="AG5:AK5"/>
    <mergeCell ref="B6:F6"/>
    <mergeCell ref="G6:L6"/>
    <mergeCell ref="N6:R6"/>
    <mergeCell ref="U6:Y6"/>
    <mergeCell ref="Z6:AE6"/>
    <mergeCell ref="AG6:AK6"/>
    <mergeCell ref="B7:F7"/>
    <mergeCell ref="G7:J7"/>
    <mergeCell ref="K7:M7"/>
    <mergeCell ref="N7:R7"/>
    <mergeCell ref="U7:Y7"/>
    <mergeCell ref="Z7:AC7"/>
    <mergeCell ref="AD7:AF7"/>
    <mergeCell ref="AG7:AK7"/>
    <mergeCell ref="B8:D8"/>
    <mergeCell ref="E8:F8"/>
    <mergeCell ref="G8:M8"/>
    <mergeCell ref="U8:W8"/>
    <mergeCell ref="X8:Y8"/>
    <mergeCell ref="Z8:AF8"/>
    <mergeCell ref="E9:F9"/>
    <mergeCell ref="G9:M9"/>
    <mergeCell ref="X9:Y9"/>
    <mergeCell ref="Z9:AF9"/>
    <mergeCell ref="E10:F10"/>
    <mergeCell ref="G10:M10"/>
    <mergeCell ref="X10:Y10"/>
    <mergeCell ref="Z10:AF10"/>
    <mergeCell ref="E11:F11"/>
    <mergeCell ref="G11:M11"/>
    <mergeCell ref="X11:Y11"/>
    <mergeCell ref="Z11:AF11"/>
    <mergeCell ref="B12:F12"/>
    <mergeCell ref="U12:Y12"/>
    <mergeCell ref="C13:F13"/>
    <mergeCell ref="G13:M13"/>
    <mergeCell ref="N13:R13"/>
    <mergeCell ref="V13:Y13"/>
    <mergeCell ref="Z13:AF13"/>
    <mergeCell ref="AG13:AK13"/>
    <mergeCell ref="C14:F14"/>
    <mergeCell ref="G14:M14"/>
    <mergeCell ref="N14:R14"/>
    <mergeCell ref="V14:Y14"/>
    <mergeCell ref="Z14:AF14"/>
    <mergeCell ref="AG14:AK14"/>
    <mergeCell ref="C15:F15"/>
    <mergeCell ref="G15:M15"/>
    <mergeCell ref="N15:R15"/>
    <mergeCell ref="V15:Y15"/>
    <mergeCell ref="Z15:AF15"/>
    <mergeCell ref="AG15:AK15"/>
    <mergeCell ref="C16:F16"/>
    <mergeCell ref="G16:M16"/>
    <mergeCell ref="N16:R16"/>
    <mergeCell ref="V16:Y16"/>
    <mergeCell ref="Z16:AF16"/>
    <mergeCell ref="AG16:AK16"/>
    <mergeCell ref="C17:F17"/>
    <mergeCell ref="G17:M17"/>
    <mergeCell ref="N17:R17"/>
    <mergeCell ref="V17:Y17"/>
    <mergeCell ref="Z17:AF17"/>
    <mergeCell ref="AG17:AK17"/>
    <mergeCell ref="C18:F18"/>
    <mergeCell ref="G18:M18"/>
    <mergeCell ref="N18:R18"/>
    <mergeCell ref="V18:Y18"/>
    <mergeCell ref="Z18:AF18"/>
    <mergeCell ref="AG18:AK18"/>
    <mergeCell ref="C19:F19"/>
    <mergeCell ref="G19:M19"/>
    <mergeCell ref="N19:R19"/>
    <mergeCell ref="V19:Y19"/>
    <mergeCell ref="Z19:AF19"/>
    <mergeCell ref="AG19:AK19"/>
    <mergeCell ref="B20:F20"/>
    <mergeCell ref="U20:Y20"/>
    <mergeCell ref="C21:F21"/>
    <mergeCell ref="G21:I21"/>
    <mergeCell ref="V21:Y21"/>
    <mergeCell ref="Z21:AB21"/>
    <mergeCell ref="C22:F22"/>
    <mergeCell ref="G22:I22"/>
    <mergeCell ref="V22:Y22"/>
    <mergeCell ref="Z22:AB22"/>
    <mergeCell ref="C23:F23"/>
    <mergeCell ref="G23:I23"/>
    <mergeCell ref="V23:Y23"/>
    <mergeCell ref="Z23:AB23"/>
    <mergeCell ref="C24:F24"/>
    <mergeCell ref="G24:I24"/>
    <mergeCell ref="V24:Y24"/>
    <mergeCell ref="Z24:AB24"/>
    <mergeCell ref="C25:F25"/>
    <mergeCell ref="G25:I25"/>
    <mergeCell ref="J25:K25"/>
    <mergeCell ref="V25:Y25"/>
    <mergeCell ref="Z25:AB25"/>
    <mergeCell ref="AC25:AD25"/>
    <mergeCell ref="B26:F26"/>
    <mergeCell ref="U26:Y26"/>
    <mergeCell ref="C27:F27"/>
    <mergeCell ref="G27:I27"/>
    <mergeCell ref="J27:K27"/>
    <mergeCell ref="V27:Y27"/>
    <mergeCell ref="Z27:AB27"/>
    <mergeCell ref="AC27:AD27"/>
    <mergeCell ref="C28:F28"/>
    <mergeCell ref="G28:I28"/>
    <mergeCell ref="J28:R28"/>
    <mergeCell ref="V28:Y28"/>
    <mergeCell ref="Z28:AB28"/>
    <mergeCell ref="AC28:AK28"/>
    <mergeCell ref="G29:P29"/>
    <mergeCell ref="Z29:AI29"/>
    <mergeCell ref="G30:P30"/>
    <mergeCell ref="Z30:AI30"/>
    <mergeCell ref="G31:P31"/>
    <mergeCell ref="Z31:AI31"/>
    <mergeCell ref="G32:P32"/>
    <mergeCell ref="Z32:AI32"/>
    <mergeCell ref="G33:P33"/>
    <mergeCell ref="Z33:AI33"/>
    <mergeCell ref="G34:P34"/>
    <mergeCell ref="Z34:AI34"/>
    <mergeCell ref="G35:P35"/>
    <mergeCell ref="Z35:AI35"/>
    <mergeCell ref="G36:P36"/>
    <mergeCell ref="Z36:AI36"/>
    <mergeCell ref="G37:P37"/>
    <mergeCell ref="Z37:AI37"/>
    <mergeCell ref="G38:P38"/>
    <mergeCell ref="Z38:AI38"/>
    <mergeCell ref="G39:P39"/>
    <mergeCell ref="Z39:AI39"/>
    <mergeCell ref="G40:P40"/>
    <mergeCell ref="Z40:AI40"/>
    <mergeCell ref="G41:P41"/>
    <mergeCell ref="Z41:AI41"/>
    <mergeCell ref="G42:P42"/>
    <mergeCell ref="Z42:AI42"/>
    <mergeCell ref="G43:P43"/>
    <mergeCell ref="Z43:AI43"/>
    <mergeCell ref="B44:F44"/>
    <mergeCell ref="G44:R44"/>
    <mergeCell ref="U44:Y44"/>
    <mergeCell ref="Z44:AK44"/>
    <mergeCell ref="C45:F45"/>
    <mergeCell ref="G45:M45"/>
    <mergeCell ref="V45:Y45"/>
    <mergeCell ref="Z45:AF45"/>
    <mergeCell ref="B48:F48"/>
    <mergeCell ref="U48:Y48"/>
    <mergeCell ref="D49:F49"/>
    <mergeCell ref="G49:R49"/>
    <mergeCell ref="W49:Y49"/>
    <mergeCell ref="Z49:AK49"/>
    <mergeCell ref="D50:F50"/>
    <mergeCell ref="G50:R50"/>
    <mergeCell ref="W50:Y50"/>
    <mergeCell ref="Z50:AK50"/>
    <mergeCell ref="D51:F51"/>
    <mergeCell ref="W51:Y51"/>
    <mergeCell ref="D52:F52"/>
    <mergeCell ref="G52:R52"/>
    <mergeCell ref="W52:Y52"/>
    <mergeCell ref="Z52:AK52"/>
    <mergeCell ref="D53:F53"/>
    <mergeCell ref="G53:R53"/>
    <mergeCell ref="W53:Y53"/>
    <mergeCell ref="Z53:AK53"/>
    <mergeCell ref="D54:F54"/>
    <mergeCell ref="G54:R54"/>
    <mergeCell ref="W54:Y54"/>
    <mergeCell ref="Z54:AK54"/>
    <mergeCell ref="D55:F55"/>
    <mergeCell ref="G55:R55"/>
    <mergeCell ref="W55:Y55"/>
    <mergeCell ref="Z55:AK55"/>
    <mergeCell ref="D56:F56"/>
    <mergeCell ref="G56:R56"/>
    <mergeCell ref="W56:Y56"/>
    <mergeCell ref="Z56:AK56"/>
    <mergeCell ref="D57:F57"/>
    <mergeCell ref="W57:Y57"/>
    <mergeCell ref="D58:F58"/>
    <mergeCell ref="G58:R58"/>
    <mergeCell ref="W58:Y58"/>
    <mergeCell ref="Z58:AK58"/>
    <mergeCell ref="D59:F59"/>
    <mergeCell ref="G59:R59"/>
    <mergeCell ref="W59:Y59"/>
    <mergeCell ref="Z59:AK59"/>
    <mergeCell ref="D60:F60"/>
    <mergeCell ref="G60:R60"/>
    <mergeCell ref="W60:Y60"/>
    <mergeCell ref="Z60:AK60"/>
    <mergeCell ref="D61:F61"/>
    <mergeCell ref="G61:R61"/>
    <mergeCell ref="W61:Y61"/>
    <mergeCell ref="Z61:AK61"/>
    <mergeCell ref="D62:F62"/>
    <mergeCell ref="G62:R62"/>
    <mergeCell ref="W62:Y62"/>
    <mergeCell ref="Z62:AK62"/>
    <mergeCell ref="D63:F63"/>
    <mergeCell ref="W63:Y63"/>
    <mergeCell ref="D64:F64"/>
    <mergeCell ref="G64:R64"/>
    <mergeCell ref="W64:Y64"/>
    <mergeCell ref="Z64:AK64"/>
    <mergeCell ref="D65:F65"/>
    <mergeCell ref="G65:R65"/>
    <mergeCell ref="W65:Y65"/>
    <mergeCell ref="Z65:AK65"/>
    <mergeCell ref="D66:F66"/>
    <mergeCell ref="G66:R66"/>
    <mergeCell ref="W66:Y66"/>
    <mergeCell ref="Z66:AK66"/>
    <mergeCell ref="D67:F67"/>
    <mergeCell ref="G67:R67"/>
    <mergeCell ref="W67:Y67"/>
    <mergeCell ref="Z67:AK67"/>
    <mergeCell ref="D68:F68"/>
    <mergeCell ref="G68:R68"/>
    <mergeCell ref="W68:Y68"/>
    <mergeCell ref="Z68:AK68"/>
    <mergeCell ref="D69:F69"/>
    <mergeCell ref="W69:Y69"/>
    <mergeCell ref="D70:F70"/>
    <mergeCell ref="G70:R70"/>
    <mergeCell ref="W70:Y70"/>
    <mergeCell ref="Z70:AK70"/>
    <mergeCell ref="D71:F71"/>
    <mergeCell ref="G71:R71"/>
    <mergeCell ref="W71:Y71"/>
    <mergeCell ref="Z71:AK71"/>
    <mergeCell ref="D72:F72"/>
    <mergeCell ref="G72:R72"/>
    <mergeCell ref="W72:Y72"/>
    <mergeCell ref="Z72:AK72"/>
    <mergeCell ref="B73:F73"/>
    <mergeCell ref="G73:I73"/>
    <mergeCell ref="U73:Y73"/>
    <mergeCell ref="Z73:AB73"/>
    <mergeCell ref="B74:F74"/>
    <mergeCell ref="G74:I74"/>
    <mergeCell ref="U74:Y74"/>
    <mergeCell ref="Z74:AB74"/>
    <mergeCell ref="B76:H76"/>
    <mergeCell ref="I76:R76"/>
    <mergeCell ref="U76:AA76"/>
    <mergeCell ref="AB76:AK76"/>
    <mergeCell ref="C77:R77"/>
    <mergeCell ref="V77:AK77"/>
    <mergeCell ref="B79:H79"/>
    <mergeCell ref="I79:R79"/>
    <mergeCell ref="U79:AA79"/>
    <mergeCell ref="AB79:AK79"/>
    <mergeCell ref="C80:R80"/>
    <mergeCell ref="V80:AK80"/>
    <mergeCell ref="B82:F82"/>
    <mergeCell ref="G82:M82"/>
    <mergeCell ref="N82:R82"/>
    <mergeCell ref="U82:Y82"/>
    <mergeCell ref="Z82:AF82"/>
    <mergeCell ref="AG82:AK82"/>
    <mergeCell ref="G83:M83"/>
    <mergeCell ref="N83:R83"/>
    <mergeCell ref="Z83:AF83"/>
    <mergeCell ref="AG83:AK83"/>
    <mergeCell ref="G84:M84"/>
    <mergeCell ref="N84:R84"/>
    <mergeCell ref="Z84:AF84"/>
    <mergeCell ref="AG84:AK84"/>
    <mergeCell ref="G85:M85"/>
    <mergeCell ref="N85:R85"/>
    <mergeCell ref="Z85:AF85"/>
    <mergeCell ref="AG85:AK85"/>
    <mergeCell ref="G86:M86"/>
    <mergeCell ref="N86:R86"/>
    <mergeCell ref="Z86:AF86"/>
    <mergeCell ref="AG86:AK86"/>
    <mergeCell ref="G87:M87"/>
    <mergeCell ref="N87:R87"/>
    <mergeCell ref="Z87:AF87"/>
    <mergeCell ref="AG87:AK87"/>
    <mergeCell ref="G88:M88"/>
    <mergeCell ref="N88:R88"/>
    <mergeCell ref="Z88:AF88"/>
    <mergeCell ref="AG88:AK88"/>
    <mergeCell ref="G89:M89"/>
    <mergeCell ref="N89:R89"/>
    <mergeCell ref="Z89:AF89"/>
    <mergeCell ref="AG89:AK89"/>
    <mergeCell ref="G90:M90"/>
    <mergeCell ref="N90:R90"/>
    <mergeCell ref="Z90:AF90"/>
    <mergeCell ref="AG90:AK90"/>
    <mergeCell ref="G91:M91"/>
    <mergeCell ref="N91:R91"/>
    <mergeCell ref="Z91:AF91"/>
    <mergeCell ref="AG91:AK91"/>
    <mergeCell ref="G92:M92"/>
    <mergeCell ref="N92:R92"/>
    <mergeCell ref="Z92:AF92"/>
    <mergeCell ref="AG92:AK92"/>
    <mergeCell ref="G93:M93"/>
    <mergeCell ref="N93:R93"/>
    <mergeCell ref="Z93:AF93"/>
    <mergeCell ref="AG93:AK93"/>
    <mergeCell ref="G94:M94"/>
    <mergeCell ref="N94:R94"/>
    <mergeCell ref="Z94:AF94"/>
    <mergeCell ref="AG94:AK94"/>
    <mergeCell ref="G95:M95"/>
    <mergeCell ref="N95:R95"/>
    <mergeCell ref="Z95:AF95"/>
    <mergeCell ref="AG95:AK95"/>
    <mergeCell ref="G96:M96"/>
    <mergeCell ref="N96:R96"/>
    <mergeCell ref="Z96:AF96"/>
    <mergeCell ref="AG96:AK96"/>
    <mergeCell ref="G97:M97"/>
    <mergeCell ref="N97:R97"/>
    <mergeCell ref="Z97:AF97"/>
    <mergeCell ref="AG97:AK97"/>
    <mergeCell ref="G98:M98"/>
    <mergeCell ref="N98:R98"/>
    <mergeCell ref="Z98:AF98"/>
    <mergeCell ref="AG98:AK98"/>
    <mergeCell ref="G99:M99"/>
    <mergeCell ref="N99:R99"/>
    <mergeCell ref="Z99:AF99"/>
    <mergeCell ref="AG99:AK99"/>
    <mergeCell ref="G100:M100"/>
    <mergeCell ref="N100:R100"/>
    <mergeCell ref="Z100:AF100"/>
    <mergeCell ref="AG100:AK100"/>
    <mergeCell ref="G101:M101"/>
    <mergeCell ref="N101:R101"/>
    <mergeCell ref="Z101:AF101"/>
    <mergeCell ref="AG101:AK101"/>
    <mergeCell ref="G102:M102"/>
    <mergeCell ref="N102:R102"/>
    <mergeCell ref="Z102:AF102"/>
    <mergeCell ref="AG102:AK102"/>
    <mergeCell ref="B103:F103"/>
    <mergeCell ref="G103:M103"/>
    <mergeCell ref="N103:R103"/>
    <mergeCell ref="U103:Y103"/>
    <mergeCell ref="Z103:AF103"/>
    <mergeCell ref="AG103:AK103"/>
    <mergeCell ref="C104:F104"/>
    <mergeCell ref="G104:M104"/>
    <mergeCell ref="N104:R104"/>
    <mergeCell ref="V104:Y104"/>
    <mergeCell ref="Z104:AF104"/>
    <mergeCell ref="AG104:AK104"/>
    <mergeCell ref="N8:R11"/>
    <mergeCell ref="AG8:AK11"/>
    <mergeCell ref="C30:E31"/>
    <mergeCell ref="V30:X31"/>
    <mergeCell ref="B83:E84"/>
    <mergeCell ref="U83:X84"/>
    <mergeCell ref="B85:E86"/>
    <mergeCell ref="U85:X86"/>
  </mergeCells>
  <phoneticPr fontId="1"/>
  <conditionalFormatting sqref="AD7:AF7">
    <cfRule type="expression" dxfId="56" priority="15">
      <formula>$G$7="合奏（その他）"</formula>
    </cfRule>
  </conditionalFormatting>
  <conditionalFormatting sqref="AE25">
    <cfRule type="expression" dxfId="55" priority="14">
      <formula>AC25&gt;0</formula>
    </cfRule>
  </conditionalFormatting>
  <conditionalFormatting sqref="AC73">
    <cfRule type="expression" dxfId="54" priority="13">
      <formula>$G$73&gt;0</formula>
    </cfRule>
  </conditionalFormatting>
  <conditionalFormatting sqref="Z29:Z43">
    <cfRule type="expression" dxfId="53" priority="12">
      <formula>$G$28="〇あり"</formula>
    </cfRule>
  </conditionalFormatting>
  <conditionalFormatting sqref="AF6">
    <cfRule type="expression" dxfId="52" priority="11">
      <formula>$G$6&gt;0</formula>
    </cfRule>
  </conditionalFormatting>
  <conditionalFormatting sqref="Z8:AF8">
    <cfRule type="expression" dxfId="51" priority="10">
      <formula>AP8&gt;1</formula>
    </cfRule>
  </conditionalFormatting>
  <conditionalFormatting sqref="Z9:AF11">
    <cfRule type="expression" dxfId="50" priority="9">
      <formula>AP9&gt;1</formula>
    </cfRule>
  </conditionalFormatting>
  <conditionalFormatting sqref="AK29:AK31">
    <cfRule type="expression" dxfId="49" priority="8">
      <formula>AJ29&gt;0</formula>
    </cfRule>
  </conditionalFormatting>
  <conditionalFormatting sqref="AJ29:AJ31">
    <cfRule type="expression" dxfId="48" priority="7">
      <formula>$G$28="〇あり"</formula>
    </cfRule>
  </conditionalFormatting>
  <conditionalFormatting sqref="AK32:AK39">
    <cfRule type="expression" dxfId="47" priority="6">
      <formula>AJ32&gt;0</formula>
    </cfRule>
  </conditionalFormatting>
  <conditionalFormatting sqref="AJ32:AJ39">
    <cfRule type="expression" dxfId="46" priority="5">
      <formula>$G$28="〇あり"</formula>
    </cfRule>
  </conditionalFormatting>
  <conditionalFormatting sqref="AK40:AK43">
    <cfRule type="expression" dxfId="45" priority="4">
      <formula>AJ40&gt;0</formula>
    </cfRule>
  </conditionalFormatting>
  <conditionalFormatting sqref="AJ40:AJ43">
    <cfRule type="expression" dxfId="44" priority="3">
      <formula>$G$28="〇あり"</formula>
    </cfRule>
  </conditionalFormatting>
  <conditionalFormatting sqref="AC74">
    <cfRule type="expression" dxfId="43" priority="2">
      <formula>$G$73&gt;0</formula>
    </cfRule>
  </conditionalFormatting>
  <conditionalFormatting sqref="AE27">
    <cfRule type="expression" dxfId="42" priority="1">
      <formula>AC27&gt;0</formula>
    </cfRule>
  </conditionalFormatting>
  <conditionalFormatting sqref="K7:M7">
    <cfRule type="expression" dxfId="41" priority="41">
      <formula>$G$7="合奏（その他）"</formula>
    </cfRule>
  </conditionalFormatting>
  <conditionalFormatting sqref="L25">
    <cfRule type="expression" dxfId="40" priority="39">
      <formula>J25&gt;0</formula>
    </cfRule>
  </conditionalFormatting>
  <conditionalFormatting sqref="J73">
    <cfRule type="expression" dxfId="39" priority="34">
      <formula>$G$73&gt;0</formula>
    </cfRule>
  </conditionalFormatting>
  <conditionalFormatting sqref="G29:G43">
    <cfRule type="expression" dxfId="38" priority="32">
      <formula>$G$28="〇あり"</formula>
    </cfRule>
  </conditionalFormatting>
  <conditionalFormatting sqref="M6">
    <cfRule type="expression" dxfId="37" priority="27">
      <formula>$G$6&gt;0</formula>
    </cfRule>
  </conditionalFormatting>
  <conditionalFormatting sqref="G8:M8">
    <cfRule type="expression" dxfId="36" priority="26">
      <formula>AO8&gt;1</formula>
    </cfRule>
  </conditionalFormatting>
  <conditionalFormatting sqref="G9:M11">
    <cfRule type="expression" dxfId="35" priority="25">
      <formula>AO9&gt;1</formula>
    </cfRule>
  </conditionalFormatting>
  <conditionalFormatting sqref="R29:R31">
    <cfRule type="expression" dxfId="34" priority="24">
      <formula>Q29&gt;0</formula>
    </cfRule>
  </conditionalFormatting>
  <conditionalFormatting sqref="Q29:Q31">
    <cfRule type="expression" dxfId="33" priority="23">
      <formula>$G$28="〇あり"</formula>
    </cfRule>
  </conditionalFormatting>
  <conditionalFormatting sqref="R32:R39">
    <cfRule type="expression" dxfId="32" priority="22">
      <formula>Q32&gt;0</formula>
    </cfRule>
  </conditionalFormatting>
  <conditionalFormatting sqref="Q32:Q39">
    <cfRule type="expression" dxfId="31" priority="21">
      <formula>$G$28="〇あり"</formula>
    </cfRule>
  </conditionalFormatting>
  <conditionalFormatting sqref="R40:R43">
    <cfRule type="expression" dxfId="30" priority="20">
      <formula>Q40&gt;0</formula>
    </cfRule>
  </conditionalFormatting>
  <conditionalFormatting sqref="Q40:Q43">
    <cfRule type="expression" dxfId="29" priority="19">
      <formula>$G$28="〇あり"</formula>
    </cfRule>
  </conditionalFormatting>
  <conditionalFormatting sqref="J74">
    <cfRule type="expression" dxfId="28" priority="17">
      <formula>$G$73&gt;0</formula>
    </cfRule>
  </conditionalFormatting>
  <conditionalFormatting sqref="L27">
    <cfRule type="expression" dxfId="27" priority="16">
      <formula>J27&gt;0</formula>
    </cfRule>
  </conditionalFormatting>
  <hyperlinks>
    <hyperlink ref="Z19" r:id="rId1"/>
  </hyperlinks>
  <pageMargins left="0.25" right="0.25" top="0.75" bottom="0.75" header="0.3" footer="0.3"/>
  <pageSetup paperSize="9" fitToWidth="1" fitToHeight="1" orientation="portrait" usePrinterDefaults="1" horizontalDpi="300" verticalDpi="300" r:id="rId2"/>
  <headerFooter>
    <oddFooter>&amp;C&amp;P</oddFooter>
  </headerFooter>
  <rowBreaks count="4" manualBreakCount="4">
    <brk id="25" max="17" man="1"/>
    <brk id="47" max="16383" man="1"/>
    <brk id="72" max="16383" man="1"/>
    <brk id="94" max="17" man="1"/>
  </rowBreaks>
  <extLst>
    <ext xmlns:x14="http://schemas.microsoft.com/office/spreadsheetml/2009/9/main" uri="{CCE6A557-97BC-4b89-ADB6-D9C93CAAB3DF}">
      <x14:dataValidations xmlns:xm="http://schemas.microsoft.com/office/excel/2006/main" count="5">
        <x14:dataValidation type="list" allowBlank="1" showDropDown="0" showInputMessage="1" showErrorMessage="1">
          <x14:formula1>
            <xm:f>リスト!$A$3:$A$10</xm:f>
          </x14:formula1>
          <xm:sqref>Z7 G7</xm:sqref>
        </x14:dataValidation>
        <x14:dataValidation type="list" allowBlank="1" showDropDown="0" showInputMessage="1" showErrorMessage="1">
          <x14:formula1>
            <xm:f>リスト!$C$3:$C$5</xm:f>
          </x14:formula1>
          <xm:sqref>Z21:AB25 G21:I25</xm:sqref>
        </x14:dataValidation>
        <x14:dataValidation type="list" allowBlank="1" showDropDown="0" showInputMessage="1" showErrorMessage="1">
          <x14:formula1>
            <xm:f>リスト!$D$3:$D$5</xm:f>
          </x14:formula1>
          <xm:sqref>Z27:AB28 G27:I28</xm:sqref>
        </x14:dataValidation>
        <x14:dataValidation type="list" allowBlank="1" showDropDown="0" showInputMessage="1" showErrorMessage="1">
          <x14:formula1>
            <xm:f>リスト!$B$3:$B$7</xm:f>
          </x14:formula1>
          <xm:sqref>Z8:AF11 G8:M11</xm:sqref>
        </x14:dataValidation>
        <x14:dataValidation type="list" allowBlank="1" showDropDown="0" showInputMessage="1" showErrorMessage="1">
          <x14:formula1>
            <xm:f>リスト!$G$3:$G$4</xm:f>
          </x14:formula1>
          <xm:sqref>Z104:AF104 G104:M104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theme="9" tint="0.8"/>
  </sheetPr>
  <dimension ref="A1:X116"/>
  <sheetViews>
    <sheetView topLeftCell="A94" workbookViewId="0">
      <selection sqref="A1:R104"/>
    </sheetView>
  </sheetViews>
  <sheetFormatPr defaultRowHeight="13.2"/>
  <cols>
    <col min="1" max="20" width="5.6640625" customWidth="1"/>
    <col min="21" max="21" width="35.6640625" customWidth="1"/>
    <col min="22" max="22" width="50.6640625" customWidth="1"/>
    <col min="23" max="63" width="5.6640625" customWidth="1"/>
  </cols>
  <sheetData>
    <row r="1" spans="1:24" ht="39.9" customHeight="1">
      <c r="A1" s="2" t="s">
        <v>215</v>
      </c>
      <c r="B1" s="9"/>
      <c r="C1" s="9"/>
      <c r="D1" s="9"/>
      <c r="E1" s="9"/>
      <c r="F1" s="9"/>
      <c r="G1" s="9"/>
      <c r="H1" s="9"/>
      <c r="I1" s="9"/>
      <c r="J1" s="9"/>
      <c r="K1" s="9"/>
      <c r="L1" s="9"/>
      <c r="M1" s="9"/>
      <c r="N1" s="9"/>
      <c r="O1" s="9"/>
      <c r="P1" s="107" t="s">
        <v>181</v>
      </c>
      <c r="Q1" s="9"/>
      <c r="R1" s="9"/>
      <c r="S1" s="9"/>
      <c r="T1" s="9"/>
      <c r="U1" s="9"/>
      <c r="V1" s="9"/>
      <c r="W1" s="162" t="s">
        <v>104</v>
      </c>
      <c r="X1" s="9"/>
    </row>
    <row r="2" spans="1:24" ht="56.25" customHeight="1">
      <c r="A2" s="3" t="s">
        <v>219</v>
      </c>
      <c r="B2" s="16"/>
      <c r="C2" s="16"/>
      <c r="D2" s="16"/>
      <c r="E2" s="16"/>
      <c r="F2" s="16"/>
      <c r="G2" s="16"/>
      <c r="H2" s="16"/>
      <c r="I2" s="16"/>
      <c r="J2" s="16"/>
      <c r="K2" s="16"/>
      <c r="L2" s="16"/>
      <c r="M2" s="16"/>
      <c r="N2" s="16"/>
      <c r="O2" s="16"/>
      <c r="P2" s="16"/>
      <c r="Q2" s="16"/>
      <c r="R2" s="16"/>
      <c r="S2" s="9"/>
      <c r="T2" s="9"/>
      <c r="U2" s="168"/>
      <c r="V2" s="9"/>
      <c r="W2" s="162"/>
      <c r="X2" s="9"/>
    </row>
    <row r="3" spans="1:24" ht="43.5" customHeight="1">
      <c r="A3" s="4" t="s">
        <v>218</v>
      </c>
      <c r="B3" s="17"/>
      <c r="C3" s="17"/>
      <c r="D3" s="17"/>
      <c r="E3" s="17"/>
      <c r="F3" s="17"/>
      <c r="G3" s="17"/>
      <c r="H3" s="17"/>
      <c r="I3" s="17"/>
      <c r="J3" s="17"/>
      <c r="K3" s="17"/>
      <c r="L3" s="17"/>
      <c r="M3" s="17"/>
      <c r="N3" s="17"/>
      <c r="O3" s="17"/>
      <c r="P3" s="17"/>
      <c r="Q3" s="17"/>
      <c r="R3" s="17"/>
      <c r="S3" s="9"/>
      <c r="T3" s="9"/>
      <c r="U3" s="168" t="s">
        <v>107</v>
      </c>
      <c r="V3" s="9"/>
      <c r="W3" s="162"/>
      <c r="X3" s="9"/>
    </row>
    <row r="4" spans="1:24" ht="30" customHeight="1">
      <c r="A4" s="5">
        <v>1</v>
      </c>
      <c r="B4" s="7" t="s">
        <v>11</v>
      </c>
      <c r="C4" s="7"/>
      <c r="D4" s="7"/>
      <c r="E4" s="7"/>
      <c r="F4" s="7"/>
      <c r="G4" s="118" t="s">
        <v>185</v>
      </c>
      <c r="H4" s="118"/>
      <c r="I4" s="118"/>
      <c r="J4" s="118"/>
      <c r="K4" s="118"/>
      <c r="L4" s="118"/>
      <c r="M4" s="120"/>
      <c r="N4" s="7" t="s">
        <v>119</v>
      </c>
      <c r="O4" s="7"/>
      <c r="P4" s="7"/>
      <c r="Q4" s="7"/>
      <c r="R4" s="7"/>
      <c r="S4" s="9"/>
      <c r="T4" s="9"/>
      <c r="U4" s="159" t="str">
        <f>G4</f>
        <v>みはら楽器演奏会</v>
      </c>
      <c r="V4" s="9"/>
      <c r="W4" s="9"/>
      <c r="X4" s="9"/>
    </row>
    <row r="5" spans="1:24" ht="30" customHeight="1">
      <c r="A5" s="6"/>
      <c r="B5" s="7" t="s">
        <v>32</v>
      </c>
      <c r="C5" s="7"/>
      <c r="D5" s="7"/>
      <c r="E5" s="7"/>
      <c r="F5" s="7"/>
      <c r="G5" s="118" t="s">
        <v>46</v>
      </c>
      <c r="H5" s="118"/>
      <c r="I5" s="118"/>
      <c r="J5" s="118"/>
      <c r="K5" s="118"/>
      <c r="L5" s="118"/>
      <c r="M5" s="120"/>
      <c r="N5" s="99"/>
      <c r="O5" s="99"/>
      <c r="P5" s="99"/>
      <c r="Q5" s="99"/>
      <c r="R5" s="99"/>
      <c r="S5" s="9"/>
      <c r="T5" s="9"/>
      <c r="U5" s="159" t="str">
        <f>G5</f>
        <v>みはらがっきえんそうかい</v>
      </c>
      <c r="V5" s="9"/>
      <c r="W5" s="9"/>
      <c r="X5" s="9"/>
    </row>
    <row r="6" spans="1:24" ht="30" customHeight="1">
      <c r="A6" s="7">
        <v>2</v>
      </c>
      <c r="B6" s="7" t="s">
        <v>8</v>
      </c>
      <c r="C6" s="7"/>
      <c r="D6" s="7"/>
      <c r="E6" s="7"/>
      <c r="F6" s="7"/>
      <c r="G6" s="119">
        <v>15</v>
      </c>
      <c r="H6" s="132"/>
      <c r="I6" s="132"/>
      <c r="J6" s="132"/>
      <c r="K6" s="132"/>
      <c r="L6" s="132"/>
      <c r="M6" s="145" t="s">
        <v>66</v>
      </c>
      <c r="N6" s="100" t="s">
        <v>182</v>
      </c>
      <c r="O6" s="105"/>
      <c r="P6" s="105"/>
      <c r="Q6" s="105"/>
      <c r="R6" s="110"/>
      <c r="S6" s="9"/>
      <c r="T6" s="9"/>
      <c r="U6" s="159">
        <f>G6</f>
        <v>15</v>
      </c>
      <c r="V6" s="9"/>
      <c r="W6" s="9"/>
      <c r="X6" s="9"/>
    </row>
    <row r="7" spans="1:24" ht="30" customHeight="1">
      <c r="A7" s="7">
        <v>3</v>
      </c>
      <c r="B7" s="7" t="s">
        <v>13</v>
      </c>
      <c r="C7" s="7"/>
      <c r="D7" s="7"/>
      <c r="E7" s="7"/>
      <c r="F7" s="7"/>
      <c r="G7" s="120" t="s">
        <v>69</v>
      </c>
      <c r="H7" s="133"/>
      <c r="I7" s="133"/>
      <c r="J7" s="141"/>
      <c r="K7" s="146" t="s">
        <v>99</v>
      </c>
      <c r="L7" s="149"/>
      <c r="M7" s="151"/>
      <c r="N7" s="101" t="s">
        <v>183</v>
      </c>
      <c r="O7" s="106"/>
      <c r="P7" s="106"/>
      <c r="Q7" s="106"/>
      <c r="R7" s="111"/>
      <c r="S7" s="9"/>
      <c r="T7" s="9"/>
      <c r="U7" s="159" t="str">
        <f>G7&amp;"　"&amp;K7</f>
        <v>合奏（その他）　打楽器</v>
      </c>
      <c r="V7" s="9"/>
      <c r="W7" s="9"/>
      <c r="X7" s="9"/>
    </row>
    <row r="8" spans="1:24" ht="30" customHeight="1">
      <c r="A8" s="5">
        <v>4</v>
      </c>
      <c r="B8" s="18" t="s">
        <v>7</v>
      </c>
      <c r="C8" s="31"/>
      <c r="D8" s="49"/>
      <c r="E8" s="7" t="s">
        <v>70</v>
      </c>
      <c r="F8" s="7"/>
      <c r="G8" s="121" t="s">
        <v>100</v>
      </c>
      <c r="H8" s="134"/>
      <c r="I8" s="134"/>
      <c r="J8" s="134"/>
      <c r="K8" s="134"/>
      <c r="L8" s="134"/>
      <c r="M8" s="152"/>
      <c r="N8" s="102" t="s">
        <v>21</v>
      </c>
      <c r="O8" s="102"/>
      <c r="P8" s="102"/>
      <c r="Q8" s="102"/>
      <c r="R8" s="102"/>
      <c r="S8" s="9"/>
      <c r="T8" s="9"/>
      <c r="U8" s="159" t="str">
        <f>IF(G8="","",G8)</f>
        <v>11月30日（土）　午前</v>
      </c>
      <c r="V8" s="9"/>
      <c r="W8" s="9">
        <f>COUNTIF($G$8:$M$11,G8)</f>
        <v>1</v>
      </c>
      <c r="X8" s="9"/>
    </row>
    <row r="9" spans="1:24" ht="30" customHeight="1">
      <c r="A9" s="8"/>
      <c r="B9" s="19"/>
      <c r="C9" s="13"/>
      <c r="D9" s="13"/>
      <c r="E9" s="7" t="s">
        <v>72</v>
      </c>
      <c r="F9" s="7"/>
      <c r="G9" s="121" t="s">
        <v>101</v>
      </c>
      <c r="H9" s="134"/>
      <c r="I9" s="134"/>
      <c r="J9" s="134"/>
      <c r="K9" s="134"/>
      <c r="L9" s="134"/>
      <c r="M9" s="152"/>
      <c r="N9" s="102"/>
      <c r="O9" s="102"/>
      <c r="P9" s="102"/>
      <c r="Q9" s="102"/>
      <c r="R9" s="102"/>
      <c r="S9" s="9"/>
      <c r="T9" s="9"/>
      <c r="U9" s="159" t="str">
        <f>IF(G9="","",G9)</f>
        <v>11月30日（土）　午後</v>
      </c>
      <c r="V9" s="9"/>
      <c r="W9" s="9">
        <f>COUNTIF($G$8:$M$11,G9)</f>
        <v>1</v>
      </c>
      <c r="X9" s="9"/>
    </row>
    <row r="10" spans="1:24" ht="30" customHeight="1">
      <c r="A10" s="8"/>
      <c r="B10" s="19"/>
      <c r="C10" s="13"/>
      <c r="D10" s="13"/>
      <c r="E10" s="7" t="s">
        <v>42</v>
      </c>
      <c r="F10" s="7"/>
      <c r="G10" s="121" t="s">
        <v>102</v>
      </c>
      <c r="H10" s="134"/>
      <c r="I10" s="134"/>
      <c r="J10" s="134"/>
      <c r="K10" s="134"/>
      <c r="L10" s="134"/>
      <c r="M10" s="152"/>
      <c r="N10" s="102"/>
      <c r="O10" s="102"/>
      <c r="P10" s="102"/>
      <c r="Q10" s="102"/>
      <c r="R10" s="102"/>
      <c r="S10" s="9"/>
      <c r="T10" s="9"/>
      <c r="U10" s="159" t="str">
        <f>IF(G10="","",G10)</f>
        <v>12月1日（日）　午前</v>
      </c>
      <c r="V10" s="9"/>
      <c r="W10" s="9">
        <f>COUNTIF($G$8:$M$11,G10)</f>
        <v>1</v>
      </c>
      <c r="X10" s="9"/>
    </row>
    <row r="11" spans="1:24" ht="30" customHeight="1">
      <c r="A11" s="6"/>
      <c r="B11" s="20"/>
      <c r="C11" s="32"/>
      <c r="D11" s="32"/>
      <c r="E11" s="7" t="s">
        <v>73</v>
      </c>
      <c r="F11" s="7"/>
      <c r="G11" s="121" t="s">
        <v>103</v>
      </c>
      <c r="H11" s="134"/>
      <c r="I11" s="134"/>
      <c r="J11" s="134"/>
      <c r="K11" s="134"/>
      <c r="L11" s="134"/>
      <c r="M11" s="152"/>
      <c r="N11" s="102"/>
      <c r="O11" s="102"/>
      <c r="P11" s="102"/>
      <c r="Q11" s="102"/>
      <c r="R11" s="102"/>
      <c r="S11" s="9"/>
      <c r="T11" s="9"/>
      <c r="U11" s="159" t="str">
        <f>IF(G11="","",G11)</f>
        <v>12月1日（日）　午後</v>
      </c>
      <c r="V11" s="9"/>
      <c r="W11" s="9">
        <f>COUNTIF($G$8:$M$11,G11)</f>
        <v>1</v>
      </c>
      <c r="X11" s="9"/>
    </row>
    <row r="12" spans="1:24" ht="30" customHeight="1">
      <c r="A12" s="7">
        <v>5</v>
      </c>
      <c r="B12" s="7" t="s">
        <v>17</v>
      </c>
      <c r="C12" s="7"/>
      <c r="D12" s="7"/>
      <c r="E12" s="7"/>
      <c r="F12" s="7"/>
      <c r="G12" s="122"/>
      <c r="H12" s="135"/>
      <c r="I12" s="135"/>
      <c r="J12" s="135"/>
      <c r="K12" s="135"/>
      <c r="L12" s="135"/>
      <c r="M12" s="135"/>
      <c r="N12" s="76"/>
      <c r="O12" s="76"/>
      <c r="P12" s="76"/>
      <c r="Q12" s="76"/>
      <c r="R12" s="91"/>
      <c r="S12" s="9"/>
      <c r="T12" s="9"/>
      <c r="U12" s="159"/>
      <c r="V12" s="9"/>
      <c r="W12" s="9"/>
      <c r="X12" s="9"/>
    </row>
    <row r="13" spans="1:24" ht="30" customHeight="1">
      <c r="A13" s="9"/>
      <c r="B13" s="9"/>
      <c r="C13" s="6" t="s">
        <v>0</v>
      </c>
      <c r="D13" s="6"/>
      <c r="E13" s="6"/>
      <c r="F13" s="6"/>
      <c r="G13" s="123">
        <v>7238601</v>
      </c>
      <c r="H13" s="123"/>
      <c r="I13" s="123"/>
      <c r="J13" s="123"/>
      <c r="K13" s="123"/>
      <c r="L13" s="123"/>
      <c r="M13" s="123"/>
      <c r="N13" s="99" t="s">
        <v>4</v>
      </c>
      <c r="O13" s="99"/>
      <c r="P13" s="99"/>
      <c r="Q13" s="99"/>
      <c r="R13" s="99"/>
      <c r="S13" s="9"/>
      <c r="T13" s="9"/>
      <c r="U13" s="159" t="str">
        <f>LEFT(G13,3)&amp;"-"&amp;MID(G13,4,4)</f>
        <v>723-8601</v>
      </c>
      <c r="V13" s="9"/>
      <c r="W13" s="9"/>
      <c r="X13" s="9"/>
    </row>
    <row r="14" spans="1:24" ht="30" customHeight="1">
      <c r="A14" s="9"/>
      <c r="B14" s="9"/>
      <c r="C14" s="7" t="s">
        <v>15</v>
      </c>
      <c r="D14" s="7"/>
      <c r="E14" s="7"/>
      <c r="F14" s="7"/>
      <c r="G14" s="123" t="s">
        <v>150</v>
      </c>
      <c r="H14" s="123"/>
      <c r="I14" s="123"/>
      <c r="J14" s="123"/>
      <c r="K14" s="123"/>
      <c r="L14" s="123"/>
      <c r="M14" s="123"/>
      <c r="N14" s="99" t="s">
        <v>74</v>
      </c>
      <c r="O14" s="99"/>
      <c r="P14" s="99"/>
      <c r="Q14" s="99"/>
      <c r="R14" s="99"/>
      <c r="S14" s="9"/>
      <c r="T14" s="9"/>
      <c r="U14" s="159" t="str">
        <f t="shared" ref="U14:U19" si="0">IF(G14="","",G14)</f>
        <v>三原市港町三丁目５番１号</v>
      </c>
      <c r="V14" s="9"/>
      <c r="W14" s="9"/>
      <c r="X14" s="9"/>
    </row>
    <row r="15" spans="1:24" ht="30" customHeight="1">
      <c r="A15" s="9"/>
      <c r="B15" s="9"/>
      <c r="C15" s="7" t="s">
        <v>18</v>
      </c>
      <c r="D15" s="7"/>
      <c r="E15" s="7"/>
      <c r="F15" s="7"/>
      <c r="G15" s="123" t="s">
        <v>187</v>
      </c>
      <c r="H15" s="123"/>
      <c r="I15" s="123"/>
      <c r="J15" s="123"/>
      <c r="K15" s="123"/>
      <c r="L15" s="123"/>
      <c r="M15" s="123"/>
      <c r="N15" s="99" t="s">
        <v>24</v>
      </c>
      <c r="O15" s="99"/>
      <c r="P15" s="99"/>
      <c r="Q15" s="99"/>
      <c r="R15" s="99"/>
      <c r="S15" s="9"/>
      <c r="T15" s="9"/>
      <c r="U15" s="159" t="str">
        <f t="shared" si="0"/>
        <v>文化　太郎</v>
      </c>
      <c r="V15" s="9"/>
      <c r="W15" s="9"/>
      <c r="X15" s="9"/>
    </row>
    <row r="16" spans="1:24" ht="30" customHeight="1">
      <c r="A16" s="9"/>
      <c r="B16" s="9"/>
      <c r="C16" s="7" t="s">
        <v>12</v>
      </c>
      <c r="D16" s="7"/>
      <c r="E16" s="7"/>
      <c r="F16" s="7"/>
      <c r="G16" s="124" t="s">
        <v>188</v>
      </c>
      <c r="H16" s="124"/>
      <c r="I16" s="124"/>
      <c r="J16" s="124"/>
      <c r="K16" s="124"/>
      <c r="L16" s="124"/>
      <c r="M16" s="124"/>
      <c r="N16" s="99" t="s">
        <v>49</v>
      </c>
      <c r="O16" s="99"/>
      <c r="P16" s="99"/>
      <c r="Q16" s="99"/>
      <c r="R16" s="99"/>
      <c r="S16" s="9"/>
      <c r="T16" s="9"/>
      <c r="U16" s="159" t="str">
        <f t="shared" si="0"/>
        <v>０８４８６４９２３４</v>
      </c>
      <c r="V16" s="9"/>
      <c r="W16" s="9"/>
      <c r="X16" s="9"/>
    </row>
    <row r="17" spans="1:24" ht="30" customHeight="1">
      <c r="A17" s="9"/>
      <c r="B17" s="9"/>
      <c r="C17" s="7" t="s">
        <v>5</v>
      </c>
      <c r="D17" s="7"/>
      <c r="E17" s="7"/>
      <c r="F17" s="7"/>
      <c r="G17" s="124" t="s">
        <v>190</v>
      </c>
      <c r="H17" s="124"/>
      <c r="I17" s="124"/>
      <c r="J17" s="124"/>
      <c r="K17" s="124"/>
      <c r="L17" s="124"/>
      <c r="M17" s="124"/>
      <c r="N17" s="99" t="s">
        <v>49</v>
      </c>
      <c r="O17" s="99"/>
      <c r="P17" s="99"/>
      <c r="Q17" s="99"/>
      <c r="R17" s="99"/>
      <c r="S17" s="9"/>
      <c r="T17" s="9"/>
      <c r="U17" s="159" t="str">
        <f t="shared" si="0"/>
        <v>０９０※※※※※※※※</v>
      </c>
      <c r="V17" s="9"/>
      <c r="W17" s="9"/>
      <c r="X17" s="9"/>
    </row>
    <row r="18" spans="1:24" ht="30" customHeight="1">
      <c r="A18" s="9"/>
      <c r="B18" s="9"/>
      <c r="C18" s="7" t="s">
        <v>19</v>
      </c>
      <c r="D18" s="7"/>
      <c r="E18" s="7"/>
      <c r="F18" s="7"/>
      <c r="G18" s="124" t="s">
        <v>191</v>
      </c>
      <c r="H18" s="124"/>
      <c r="I18" s="124"/>
      <c r="J18" s="124"/>
      <c r="K18" s="124"/>
      <c r="L18" s="124"/>
      <c r="M18" s="124"/>
      <c r="N18" s="99" t="s">
        <v>49</v>
      </c>
      <c r="O18" s="99"/>
      <c r="P18" s="99"/>
      <c r="Q18" s="99"/>
      <c r="R18" s="99"/>
      <c r="S18" s="9"/>
      <c r="T18" s="9"/>
      <c r="U18" s="159" t="str">
        <f t="shared" si="0"/>
        <v>０８４８６７５９１２</v>
      </c>
      <c r="V18" s="9"/>
      <c r="W18" s="9"/>
      <c r="X18" s="9"/>
    </row>
    <row r="19" spans="1:24" ht="30" customHeight="1">
      <c r="A19" s="9"/>
      <c r="B19" s="9"/>
      <c r="C19" s="5" t="s">
        <v>20</v>
      </c>
      <c r="D19" s="5"/>
      <c r="E19" s="5"/>
      <c r="F19" s="5"/>
      <c r="G19" s="125" t="s">
        <v>192</v>
      </c>
      <c r="H19" s="123"/>
      <c r="I19" s="123"/>
      <c r="J19" s="123"/>
      <c r="K19" s="123"/>
      <c r="L19" s="123"/>
      <c r="M19" s="123"/>
      <c r="N19" s="99" t="s">
        <v>76</v>
      </c>
      <c r="O19" s="99"/>
      <c r="P19" s="99"/>
      <c r="Q19" s="99"/>
      <c r="R19" s="99"/>
      <c r="S19" s="9"/>
      <c r="T19" s="9"/>
      <c r="U19" s="159" t="str">
        <f t="shared" si="0"/>
        <v>bunka@city.mihara.hiroshima.jp</v>
      </c>
      <c r="V19" s="9"/>
      <c r="W19" s="9"/>
      <c r="X19" s="9"/>
    </row>
    <row r="20" spans="1:24" ht="30" customHeight="1">
      <c r="A20" s="7">
        <v>6</v>
      </c>
      <c r="B20" s="7" t="s">
        <v>60</v>
      </c>
      <c r="C20" s="7"/>
      <c r="D20" s="7"/>
      <c r="E20" s="7"/>
      <c r="F20" s="7"/>
      <c r="G20" s="122"/>
      <c r="H20" s="135"/>
      <c r="I20" s="135"/>
      <c r="J20" s="142"/>
      <c r="K20" s="142"/>
      <c r="L20" s="142"/>
      <c r="M20" s="142"/>
      <c r="N20" s="88"/>
      <c r="O20" s="88"/>
      <c r="P20" s="88"/>
      <c r="Q20" s="88"/>
      <c r="R20" s="88"/>
      <c r="S20" s="9"/>
      <c r="T20" s="9"/>
      <c r="U20" s="159"/>
      <c r="V20" s="9"/>
      <c r="W20" s="9"/>
      <c r="X20" s="9"/>
    </row>
    <row r="21" spans="1:24" ht="30" customHeight="1">
      <c r="A21" s="9"/>
      <c r="B21" s="9"/>
      <c r="C21" s="7" t="s">
        <v>23</v>
      </c>
      <c r="D21" s="7"/>
      <c r="E21" s="7"/>
      <c r="F21" s="7"/>
      <c r="G21" s="118" t="s">
        <v>82</v>
      </c>
      <c r="H21" s="118"/>
      <c r="I21" s="118"/>
      <c r="J21" s="143"/>
      <c r="K21" s="143"/>
      <c r="L21" s="143"/>
      <c r="M21" s="143"/>
      <c r="N21" s="9"/>
      <c r="O21" s="9"/>
      <c r="P21" s="9"/>
      <c r="Q21" s="9"/>
      <c r="R21" s="9"/>
      <c r="S21" s="9"/>
      <c r="T21" s="9"/>
      <c r="U21" s="159" t="str">
        <f>IF(G21="","",G21)</f>
        <v>×不要</v>
      </c>
      <c r="V21" s="9"/>
      <c r="W21" s="9"/>
      <c r="X21" s="9"/>
    </row>
    <row r="22" spans="1:24" ht="30" customHeight="1">
      <c r="A22" s="9"/>
      <c r="B22" s="9"/>
      <c r="C22" s="33" t="s">
        <v>216</v>
      </c>
      <c r="D22" s="50"/>
      <c r="E22" s="50"/>
      <c r="F22" s="50"/>
      <c r="G22" s="118" t="s">
        <v>79</v>
      </c>
      <c r="H22" s="118"/>
      <c r="I22" s="118"/>
      <c r="J22" s="143"/>
      <c r="K22" s="143"/>
      <c r="L22" s="143"/>
      <c r="M22" s="143"/>
      <c r="N22" s="9"/>
      <c r="O22" s="9"/>
      <c r="P22" s="9"/>
      <c r="Q22" s="9"/>
      <c r="R22" s="9"/>
      <c r="S22" s="9"/>
      <c r="T22" s="9"/>
      <c r="U22" s="159" t="str">
        <f>IF(G22="","",G22)</f>
        <v>〇必要</v>
      </c>
      <c r="V22" s="9"/>
      <c r="W22" s="9"/>
      <c r="X22" s="9"/>
    </row>
    <row r="23" spans="1:24" ht="30" customHeight="1">
      <c r="A23" s="9"/>
      <c r="B23" s="9"/>
      <c r="C23" s="7" t="s">
        <v>29</v>
      </c>
      <c r="D23" s="7"/>
      <c r="E23" s="7"/>
      <c r="F23" s="7"/>
      <c r="G23" s="118" t="s">
        <v>82</v>
      </c>
      <c r="H23" s="118"/>
      <c r="I23" s="118"/>
      <c r="J23" s="143"/>
      <c r="K23" s="143"/>
      <c r="L23" s="143"/>
      <c r="M23" s="143"/>
      <c r="N23" s="9"/>
      <c r="O23" s="9"/>
      <c r="P23" s="9"/>
      <c r="Q23" s="9"/>
      <c r="R23" s="9"/>
      <c r="S23" s="9"/>
      <c r="T23" s="9"/>
      <c r="U23" s="159" t="str">
        <f>IF(G23="","",G23)</f>
        <v>×不要</v>
      </c>
      <c r="V23" s="9"/>
      <c r="W23" s="9"/>
      <c r="X23" s="9"/>
    </row>
    <row r="24" spans="1:24" ht="30" customHeight="1">
      <c r="A24" s="9"/>
      <c r="B24" s="9"/>
      <c r="C24" s="7" t="s">
        <v>31</v>
      </c>
      <c r="D24" s="7"/>
      <c r="E24" s="7"/>
      <c r="F24" s="7"/>
      <c r="G24" s="118" t="s">
        <v>79</v>
      </c>
      <c r="H24" s="118"/>
      <c r="I24" s="118"/>
      <c r="J24" s="143"/>
      <c r="K24" s="143"/>
      <c r="L24" s="143"/>
      <c r="M24" s="143"/>
      <c r="N24" s="9"/>
      <c r="O24" s="9"/>
      <c r="P24" s="9"/>
      <c r="Q24" s="9"/>
      <c r="R24" s="9"/>
      <c r="S24" s="9"/>
      <c r="T24" s="9"/>
      <c r="U24" s="159" t="str">
        <f>IF(G24="","",G24)</f>
        <v>〇必要</v>
      </c>
      <c r="V24" s="9"/>
      <c r="W24" s="9"/>
      <c r="X24" s="9"/>
    </row>
    <row r="25" spans="1:24" ht="30" customHeight="1">
      <c r="A25" s="9"/>
      <c r="B25" s="9"/>
      <c r="C25" s="5" t="s">
        <v>33</v>
      </c>
      <c r="D25" s="5"/>
      <c r="E25" s="5"/>
      <c r="F25" s="5"/>
      <c r="G25" s="118" t="s">
        <v>79</v>
      </c>
      <c r="H25" s="118"/>
      <c r="I25" s="118"/>
      <c r="J25" s="120">
        <v>2</v>
      </c>
      <c r="K25" s="133"/>
      <c r="L25" s="145" t="s">
        <v>86</v>
      </c>
      <c r="M25" s="143"/>
      <c r="N25" s="9"/>
      <c r="O25" s="9"/>
      <c r="P25" s="9"/>
      <c r="Q25" s="9"/>
      <c r="R25" s="9"/>
      <c r="S25" s="9"/>
      <c r="T25" s="9"/>
      <c r="U25" s="159" t="str">
        <f>IF(G25="","",G25)&amp;"  "&amp;J25&amp;"台"</f>
        <v>〇必要  2台</v>
      </c>
      <c r="V25" s="9"/>
      <c r="W25" s="9"/>
      <c r="X25" s="9"/>
    </row>
    <row r="26" spans="1:24" ht="30" customHeight="1">
      <c r="A26" s="7">
        <v>7</v>
      </c>
      <c r="B26" s="7" t="s">
        <v>30</v>
      </c>
      <c r="C26" s="7"/>
      <c r="D26" s="7"/>
      <c r="E26" s="7"/>
      <c r="F26" s="7"/>
      <c r="G26" s="9"/>
      <c r="H26" s="9"/>
      <c r="I26" s="9"/>
      <c r="J26" s="9"/>
      <c r="K26" s="9"/>
      <c r="L26" s="9"/>
      <c r="M26" s="9"/>
      <c r="N26" s="9"/>
      <c r="O26" s="9"/>
      <c r="P26" s="9"/>
      <c r="Q26" s="9"/>
      <c r="R26" s="9"/>
      <c r="S26" s="9"/>
      <c r="T26" s="9"/>
      <c r="U26" s="159"/>
      <c r="V26" s="9"/>
      <c r="W26" s="9"/>
      <c r="X26" s="9"/>
    </row>
    <row r="27" spans="1:24" ht="30" customHeight="1">
      <c r="A27" s="9"/>
      <c r="B27" s="9"/>
      <c r="C27" s="34" t="s">
        <v>33</v>
      </c>
      <c r="D27" s="12"/>
      <c r="E27" s="12"/>
      <c r="F27" s="54"/>
      <c r="G27" s="118" t="s">
        <v>67</v>
      </c>
      <c r="H27" s="118"/>
      <c r="I27" s="118"/>
      <c r="J27" s="144">
        <v>2</v>
      </c>
      <c r="K27" s="147"/>
      <c r="L27" s="145" t="s">
        <v>86</v>
      </c>
      <c r="M27" s="9"/>
      <c r="N27" s="9"/>
      <c r="O27" s="9"/>
      <c r="P27" s="9"/>
      <c r="Q27" s="9"/>
      <c r="R27" s="9"/>
      <c r="S27" s="9"/>
      <c r="T27" s="9"/>
      <c r="U27" s="159" t="str">
        <f>IF(G27="","",G27)&amp;"  "&amp;J27&amp;"台"</f>
        <v>〇あり  2台</v>
      </c>
      <c r="V27" s="9"/>
      <c r="W27" s="9"/>
      <c r="X27" s="9"/>
    </row>
    <row r="28" spans="1:24" ht="30" customHeight="1">
      <c r="A28" s="9"/>
      <c r="B28" s="9"/>
      <c r="C28" s="34" t="s">
        <v>113</v>
      </c>
      <c r="D28" s="12"/>
      <c r="E28" s="12"/>
      <c r="F28" s="54"/>
      <c r="G28" s="118" t="s">
        <v>67</v>
      </c>
      <c r="H28" s="136"/>
      <c r="I28" s="136"/>
      <c r="J28" s="90" t="s">
        <v>80</v>
      </c>
      <c r="K28" s="95"/>
      <c r="L28" s="95"/>
      <c r="M28" s="95"/>
      <c r="N28" s="95"/>
      <c r="O28" s="95"/>
      <c r="P28" s="95"/>
      <c r="Q28" s="95"/>
      <c r="R28" s="95"/>
      <c r="S28" s="9"/>
      <c r="T28" s="9"/>
      <c r="U28" s="159" t="str">
        <f>IF(G28="","",G28)</f>
        <v>〇あり</v>
      </c>
      <c r="V28" s="9"/>
      <c r="W28" s="9"/>
      <c r="X28" s="9"/>
    </row>
    <row r="29" spans="1:24" ht="35.1" customHeight="1">
      <c r="A29" s="9"/>
      <c r="B29" s="9"/>
      <c r="C29" s="35" t="s">
        <v>39</v>
      </c>
      <c r="D29" s="29"/>
      <c r="E29" s="29"/>
      <c r="F29" s="7" t="s">
        <v>58</v>
      </c>
      <c r="G29" s="126" t="s">
        <v>193</v>
      </c>
      <c r="H29" s="137"/>
      <c r="I29" s="137"/>
      <c r="J29" s="137"/>
      <c r="K29" s="137"/>
      <c r="L29" s="137"/>
      <c r="M29" s="137"/>
      <c r="N29" s="137"/>
      <c r="O29" s="137"/>
      <c r="P29" s="154"/>
      <c r="Q29" s="155">
        <v>2</v>
      </c>
      <c r="R29" s="145" t="s">
        <v>86</v>
      </c>
      <c r="S29" s="9"/>
      <c r="T29" s="9"/>
      <c r="U29" s="159" t="str">
        <f t="shared" ref="U29:U43" si="1">IF(G29="","",G29&amp;"  "&amp;Q29&amp;"台")</f>
        <v>ギター  2台</v>
      </c>
      <c r="V29" s="9"/>
      <c r="W29" s="9"/>
      <c r="X29" s="9"/>
    </row>
    <row r="30" spans="1:24" ht="35.1" customHeight="1">
      <c r="A30" s="9"/>
      <c r="B30" s="9"/>
      <c r="C30" s="36" t="s">
        <v>143</v>
      </c>
      <c r="D30" s="28"/>
      <c r="E30" s="52"/>
      <c r="F30" s="7" t="s">
        <v>16</v>
      </c>
      <c r="G30" s="126" t="s">
        <v>194</v>
      </c>
      <c r="H30" s="137"/>
      <c r="I30" s="137"/>
      <c r="J30" s="137"/>
      <c r="K30" s="137"/>
      <c r="L30" s="137"/>
      <c r="M30" s="137"/>
      <c r="N30" s="137"/>
      <c r="O30" s="137"/>
      <c r="P30" s="154"/>
      <c r="Q30" s="155">
        <v>1</v>
      </c>
      <c r="R30" s="145" t="s">
        <v>86</v>
      </c>
      <c r="S30" s="9"/>
      <c r="T30" s="9"/>
      <c r="U30" s="159" t="str">
        <f t="shared" si="1"/>
        <v>ドラム  1台</v>
      </c>
      <c r="V30" s="9"/>
      <c r="W30" s="9"/>
      <c r="X30" s="9"/>
    </row>
    <row r="31" spans="1:24" ht="35.1" customHeight="1">
      <c r="A31" s="9"/>
      <c r="B31" s="9"/>
      <c r="C31" s="36"/>
      <c r="D31" s="28"/>
      <c r="E31" s="52"/>
      <c r="F31" s="7" t="s">
        <v>54</v>
      </c>
      <c r="G31" s="126" t="s">
        <v>195</v>
      </c>
      <c r="H31" s="137"/>
      <c r="I31" s="137"/>
      <c r="J31" s="137"/>
      <c r="K31" s="137"/>
      <c r="L31" s="137"/>
      <c r="M31" s="137"/>
      <c r="N31" s="137"/>
      <c r="O31" s="137"/>
      <c r="P31" s="154"/>
      <c r="Q31" s="155">
        <v>1</v>
      </c>
      <c r="R31" s="145" t="s">
        <v>86</v>
      </c>
      <c r="S31" s="9"/>
      <c r="T31" s="9"/>
      <c r="U31" s="159" t="str">
        <f t="shared" si="1"/>
        <v>ベース  1台</v>
      </c>
      <c r="V31" s="9"/>
      <c r="W31" s="9"/>
      <c r="X31" s="9"/>
    </row>
    <row r="32" spans="1:24" ht="35.1" customHeight="1">
      <c r="A32" s="9"/>
      <c r="B32" s="9"/>
      <c r="C32" s="19"/>
      <c r="D32" s="13"/>
      <c r="E32" s="13"/>
      <c r="F32" s="7" t="s">
        <v>87</v>
      </c>
      <c r="G32" s="126"/>
      <c r="H32" s="137"/>
      <c r="I32" s="137"/>
      <c r="J32" s="137"/>
      <c r="K32" s="137"/>
      <c r="L32" s="137"/>
      <c r="M32" s="137"/>
      <c r="N32" s="137"/>
      <c r="O32" s="137"/>
      <c r="P32" s="154"/>
      <c r="Q32" s="155"/>
      <c r="R32" s="145" t="s">
        <v>86</v>
      </c>
      <c r="S32" s="9"/>
      <c r="T32" s="9"/>
      <c r="U32" s="159" t="str">
        <f t="shared" si="1"/>
        <v/>
      </c>
      <c r="V32" s="9"/>
      <c r="W32" s="9"/>
      <c r="X32" s="9"/>
    </row>
    <row r="33" spans="1:24" ht="35.1" customHeight="1">
      <c r="A33" s="9"/>
      <c r="B33" s="9"/>
      <c r="C33" s="19"/>
      <c r="D33" s="13"/>
      <c r="E33" s="13"/>
      <c r="F33" s="7" t="s">
        <v>105</v>
      </c>
      <c r="G33" s="126"/>
      <c r="H33" s="137"/>
      <c r="I33" s="137"/>
      <c r="J33" s="137"/>
      <c r="K33" s="137"/>
      <c r="L33" s="137"/>
      <c r="M33" s="137"/>
      <c r="N33" s="137"/>
      <c r="O33" s="137"/>
      <c r="P33" s="154"/>
      <c r="Q33" s="155"/>
      <c r="R33" s="145" t="s">
        <v>86</v>
      </c>
      <c r="S33" s="9"/>
      <c r="T33" s="9"/>
      <c r="U33" s="159" t="str">
        <f t="shared" si="1"/>
        <v/>
      </c>
      <c r="V33" s="9"/>
      <c r="W33" s="9"/>
      <c r="X33" s="9"/>
    </row>
    <row r="34" spans="1:24" ht="35.1" customHeight="1">
      <c r="A34" s="9"/>
      <c r="B34" s="9"/>
      <c r="C34" s="19"/>
      <c r="D34" s="13"/>
      <c r="E34" s="13"/>
      <c r="F34" s="7" t="s">
        <v>106</v>
      </c>
      <c r="G34" s="126"/>
      <c r="H34" s="137"/>
      <c r="I34" s="137"/>
      <c r="J34" s="137"/>
      <c r="K34" s="137"/>
      <c r="L34" s="137"/>
      <c r="M34" s="137"/>
      <c r="N34" s="137"/>
      <c r="O34" s="137"/>
      <c r="P34" s="154"/>
      <c r="Q34" s="155"/>
      <c r="R34" s="145" t="s">
        <v>86</v>
      </c>
      <c r="S34" s="9"/>
      <c r="T34" s="9"/>
      <c r="U34" s="159" t="str">
        <f t="shared" si="1"/>
        <v/>
      </c>
      <c r="V34" s="9"/>
      <c r="W34" s="9"/>
      <c r="X34" s="9"/>
    </row>
    <row r="35" spans="1:24" ht="35.1" customHeight="1">
      <c r="A35" s="9"/>
      <c r="B35" s="9"/>
      <c r="C35" s="19"/>
      <c r="D35" s="13"/>
      <c r="E35" s="13"/>
      <c r="F35" s="7" t="s">
        <v>110</v>
      </c>
      <c r="G35" s="126"/>
      <c r="H35" s="137"/>
      <c r="I35" s="137"/>
      <c r="J35" s="137"/>
      <c r="K35" s="137"/>
      <c r="L35" s="137"/>
      <c r="M35" s="137"/>
      <c r="N35" s="137"/>
      <c r="O35" s="137"/>
      <c r="P35" s="154"/>
      <c r="Q35" s="155"/>
      <c r="R35" s="145" t="s">
        <v>86</v>
      </c>
      <c r="S35" s="9"/>
      <c r="T35" s="9"/>
      <c r="U35" s="159" t="str">
        <f t="shared" si="1"/>
        <v/>
      </c>
      <c r="V35" s="9"/>
      <c r="W35" s="9"/>
      <c r="X35" s="9"/>
    </row>
    <row r="36" spans="1:24" ht="35.1" customHeight="1">
      <c r="A36" s="9"/>
      <c r="B36" s="9"/>
      <c r="C36" s="19"/>
      <c r="D36" s="13"/>
      <c r="E36" s="13"/>
      <c r="F36" s="7" t="s">
        <v>84</v>
      </c>
      <c r="G36" s="126"/>
      <c r="H36" s="137"/>
      <c r="I36" s="137"/>
      <c r="J36" s="137"/>
      <c r="K36" s="137"/>
      <c r="L36" s="137"/>
      <c r="M36" s="137"/>
      <c r="N36" s="137"/>
      <c r="O36" s="137"/>
      <c r="P36" s="154"/>
      <c r="Q36" s="155"/>
      <c r="R36" s="145" t="s">
        <v>86</v>
      </c>
      <c r="S36" s="9"/>
      <c r="T36" s="9"/>
      <c r="U36" s="159" t="str">
        <f t="shared" si="1"/>
        <v/>
      </c>
      <c r="V36" s="9"/>
      <c r="W36" s="9"/>
      <c r="X36" s="9"/>
    </row>
    <row r="37" spans="1:24" ht="35.1" customHeight="1">
      <c r="A37" s="9"/>
      <c r="B37" s="9"/>
      <c r="C37" s="19"/>
      <c r="D37" s="13"/>
      <c r="E37" s="13"/>
      <c r="F37" s="7" t="s">
        <v>111</v>
      </c>
      <c r="G37" s="126"/>
      <c r="H37" s="137"/>
      <c r="I37" s="137"/>
      <c r="J37" s="137"/>
      <c r="K37" s="137"/>
      <c r="L37" s="137"/>
      <c r="M37" s="137"/>
      <c r="N37" s="137"/>
      <c r="O37" s="137"/>
      <c r="P37" s="154"/>
      <c r="Q37" s="155"/>
      <c r="R37" s="145" t="s">
        <v>86</v>
      </c>
      <c r="S37" s="9"/>
      <c r="T37" s="9"/>
      <c r="U37" s="159" t="str">
        <f t="shared" si="1"/>
        <v/>
      </c>
      <c r="V37" s="9"/>
      <c r="W37" s="9"/>
      <c r="X37" s="9"/>
    </row>
    <row r="38" spans="1:24" ht="35.1" customHeight="1">
      <c r="A38" s="9"/>
      <c r="B38" s="9"/>
      <c r="C38" s="19"/>
      <c r="D38" s="13"/>
      <c r="E38" s="13"/>
      <c r="F38" s="7" t="s">
        <v>112</v>
      </c>
      <c r="G38" s="126"/>
      <c r="H38" s="137"/>
      <c r="I38" s="137"/>
      <c r="J38" s="137"/>
      <c r="K38" s="137"/>
      <c r="L38" s="137"/>
      <c r="M38" s="137"/>
      <c r="N38" s="137"/>
      <c r="O38" s="137"/>
      <c r="P38" s="154"/>
      <c r="Q38" s="155"/>
      <c r="R38" s="145" t="s">
        <v>86</v>
      </c>
      <c r="S38" s="9"/>
      <c r="T38" s="9"/>
      <c r="U38" s="159" t="str">
        <f t="shared" si="1"/>
        <v/>
      </c>
      <c r="V38" s="9"/>
      <c r="W38" s="9"/>
      <c r="X38" s="9"/>
    </row>
    <row r="39" spans="1:24" ht="35.1" customHeight="1">
      <c r="A39" s="9"/>
      <c r="B39" s="9"/>
      <c r="C39" s="19"/>
      <c r="D39" s="13"/>
      <c r="E39" s="13"/>
      <c r="F39" s="7" t="s">
        <v>121</v>
      </c>
      <c r="G39" s="126"/>
      <c r="H39" s="137"/>
      <c r="I39" s="137"/>
      <c r="J39" s="137"/>
      <c r="K39" s="137"/>
      <c r="L39" s="137"/>
      <c r="M39" s="137"/>
      <c r="N39" s="137"/>
      <c r="O39" s="137"/>
      <c r="P39" s="154"/>
      <c r="Q39" s="155"/>
      <c r="R39" s="145" t="s">
        <v>86</v>
      </c>
      <c r="S39" s="9"/>
      <c r="T39" s="9"/>
      <c r="U39" s="159" t="str">
        <f t="shared" si="1"/>
        <v/>
      </c>
      <c r="V39" s="9"/>
      <c r="W39" s="9"/>
      <c r="X39" s="9"/>
    </row>
    <row r="40" spans="1:24" ht="35.1" customHeight="1">
      <c r="A40" s="9"/>
      <c r="B40" s="9"/>
      <c r="C40" s="19"/>
      <c r="D40" s="13"/>
      <c r="E40" s="13"/>
      <c r="F40" s="7" t="s">
        <v>122</v>
      </c>
      <c r="G40" s="126"/>
      <c r="H40" s="137"/>
      <c r="I40" s="137"/>
      <c r="J40" s="137"/>
      <c r="K40" s="137"/>
      <c r="L40" s="137"/>
      <c r="M40" s="137"/>
      <c r="N40" s="137"/>
      <c r="O40" s="137"/>
      <c r="P40" s="154"/>
      <c r="Q40" s="155"/>
      <c r="R40" s="145" t="s">
        <v>86</v>
      </c>
      <c r="S40" s="9"/>
      <c r="T40" s="9"/>
      <c r="U40" s="159" t="str">
        <f t="shared" si="1"/>
        <v/>
      </c>
      <c r="V40" s="9"/>
      <c r="W40" s="9"/>
      <c r="X40" s="9"/>
    </row>
    <row r="41" spans="1:24" ht="35.1" customHeight="1">
      <c r="A41" s="9"/>
      <c r="B41" s="9"/>
      <c r="C41" s="19"/>
      <c r="D41" s="13"/>
      <c r="E41" s="13"/>
      <c r="F41" s="7" t="s">
        <v>123</v>
      </c>
      <c r="G41" s="126"/>
      <c r="H41" s="137"/>
      <c r="I41" s="137"/>
      <c r="J41" s="137"/>
      <c r="K41" s="137"/>
      <c r="L41" s="137"/>
      <c r="M41" s="137"/>
      <c r="N41" s="137"/>
      <c r="O41" s="137"/>
      <c r="P41" s="154"/>
      <c r="Q41" s="155"/>
      <c r="R41" s="145" t="s">
        <v>86</v>
      </c>
      <c r="S41" s="9"/>
      <c r="T41" s="9"/>
      <c r="U41" s="159" t="str">
        <f t="shared" si="1"/>
        <v/>
      </c>
      <c r="V41" s="9"/>
      <c r="W41" s="9"/>
      <c r="X41" s="9"/>
    </row>
    <row r="42" spans="1:24" ht="35.1" customHeight="1">
      <c r="A42" s="9"/>
      <c r="B42" s="9"/>
      <c r="C42" s="19"/>
      <c r="D42" s="13"/>
      <c r="E42" s="13"/>
      <c r="F42" s="7" t="s">
        <v>124</v>
      </c>
      <c r="G42" s="126"/>
      <c r="H42" s="137"/>
      <c r="I42" s="137"/>
      <c r="J42" s="137"/>
      <c r="K42" s="137"/>
      <c r="L42" s="137"/>
      <c r="M42" s="137"/>
      <c r="N42" s="137"/>
      <c r="O42" s="137"/>
      <c r="P42" s="154"/>
      <c r="Q42" s="155"/>
      <c r="R42" s="145" t="s">
        <v>86</v>
      </c>
      <c r="S42" s="9"/>
      <c r="T42" s="9"/>
      <c r="U42" s="159" t="str">
        <f t="shared" si="1"/>
        <v/>
      </c>
      <c r="V42" s="9"/>
      <c r="W42" s="9"/>
      <c r="X42" s="9"/>
    </row>
    <row r="43" spans="1:24" ht="35.1" customHeight="1">
      <c r="A43" s="9"/>
      <c r="B43" s="9"/>
      <c r="C43" s="20"/>
      <c r="D43" s="32"/>
      <c r="E43" s="32"/>
      <c r="F43" s="7" t="s">
        <v>126</v>
      </c>
      <c r="G43" s="126"/>
      <c r="H43" s="137"/>
      <c r="I43" s="137"/>
      <c r="J43" s="137"/>
      <c r="K43" s="137"/>
      <c r="L43" s="137"/>
      <c r="M43" s="137"/>
      <c r="N43" s="137"/>
      <c r="O43" s="137"/>
      <c r="P43" s="154"/>
      <c r="Q43" s="155"/>
      <c r="R43" s="145" t="s">
        <v>86</v>
      </c>
      <c r="S43" s="9"/>
      <c r="T43" s="9"/>
      <c r="U43" s="159" t="str">
        <f t="shared" si="1"/>
        <v/>
      </c>
      <c r="V43" s="9"/>
      <c r="W43" s="9"/>
      <c r="X43" s="9"/>
    </row>
    <row r="44" spans="1:24" ht="44.25" customHeight="1">
      <c r="A44" s="7">
        <v>8</v>
      </c>
      <c r="B44" s="7" t="s">
        <v>37</v>
      </c>
      <c r="C44" s="7"/>
      <c r="D44" s="7"/>
      <c r="E44" s="7"/>
      <c r="F44" s="7"/>
      <c r="G44" s="66" t="s">
        <v>220</v>
      </c>
      <c r="H44" s="79"/>
      <c r="I44" s="79"/>
      <c r="J44" s="79"/>
      <c r="K44" s="79"/>
      <c r="L44" s="79"/>
      <c r="M44" s="79"/>
      <c r="N44" s="79"/>
      <c r="O44" s="79"/>
      <c r="P44" s="79"/>
      <c r="Q44" s="79"/>
      <c r="R44" s="79"/>
      <c r="S44" s="9"/>
      <c r="T44" s="9"/>
      <c r="U44" s="159"/>
      <c r="V44" s="9"/>
      <c r="W44" s="9"/>
      <c r="X44" s="9"/>
    </row>
    <row r="45" spans="1:24" ht="30" customHeight="1">
      <c r="A45" s="9"/>
      <c r="B45" s="9"/>
      <c r="C45" s="18" t="s">
        <v>40</v>
      </c>
      <c r="D45" s="31"/>
      <c r="E45" s="31"/>
      <c r="F45" s="49"/>
      <c r="G45" s="123" t="s">
        <v>187</v>
      </c>
      <c r="H45" s="123"/>
      <c r="I45" s="123"/>
      <c r="J45" s="123"/>
      <c r="K45" s="123"/>
      <c r="L45" s="123"/>
      <c r="M45" s="123"/>
      <c r="N45" s="61" t="s">
        <v>24</v>
      </c>
      <c r="O45" s="76"/>
      <c r="P45" s="76"/>
      <c r="Q45" s="76"/>
      <c r="R45" s="91"/>
      <c r="S45" s="9"/>
      <c r="T45" s="9"/>
      <c r="U45" s="159" t="str">
        <f>IF(G45="","",G45)</f>
        <v>文化　太郎</v>
      </c>
      <c r="V45" s="9"/>
      <c r="W45" s="9"/>
      <c r="X45" s="9"/>
    </row>
    <row r="46" spans="1:24" s="1" customFormat="1" ht="30" customHeight="1">
      <c r="A46" s="21" t="s">
        <v>81</v>
      </c>
      <c r="B46" s="21"/>
      <c r="C46" s="37"/>
      <c r="D46" s="37"/>
      <c r="E46" s="37"/>
      <c r="F46" s="37"/>
      <c r="G46" s="21"/>
      <c r="H46" s="21"/>
      <c r="I46" s="21"/>
      <c r="J46" s="21"/>
      <c r="K46" s="21"/>
      <c r="L46" s="21"/>
      <c r="M46" s="21"/>
      <c r="N46" s="21"/>
      <c r="O46" s="21"/>
      <c r="P46" s="21"/>
      <c r="Q46" s="21"/>
      <c r="R46" s="21"/>
      <c r="S46" s="21"/>
      <c r="T46" s="21"/>
      <c r="U46" s="21"/>
      <c r="V46" s="163"/>
      <c r="W46" s="163"/>
      <c r="X46" s="163"/>
    </row>
    <row r="47" spans="1:24" s="1" customFormat="1" ht="30" customHeight="1">
      <c r="A47" s="11" t="s">
        <v>217</v>
      </c>
      <c r="B47" s="11"/>
      <c r="C47" s="38"/>
      <c r="D47" s="38"/>
      <c r="E47" s="38"/>
      <c r="F47" s="38"/>
      <c r="G47" s="11"/>
      <c r="H47" s="11"/>
      <c r="I47" s="11"/>
      <c r="J47" s="11"/>
      <c r="K47" s="11"/>
      <c r="L47" s="11"/>
      <c r="M47" s="11"/>
      <c r="N47" s="11"/>
      <c r="O47" s="11"/>
      <c r="P47" s="11"/>
      <c r="Q47" s="11"/>
      <c r="R47" s="11"/>
      <c r="S47" s="11"/>
      <c r="T47" s="11"/>
      <c r="U47" s="11"/>
      <c r="V47" s="163"/>
      <c r="W47" s="163"/>
      <c r="X47" s="163"/>
    </row>
    <row r="48" spans="1:24" ht="30" customHeight="1">
      <c r="A48" s="7">
        <v>9</v>
      </c>
      <c r="B48" s="7" t="s">
        <v>41</v>
      </c>
      <c r="C48" s="7"/>
      <c r="D48" s="5"/>
      <c r="E48" s="5"/>
      <c r="F48" s="5"/>
      <c r="G48" s="9"/>
      <c r="H48" s="9"/>
      <c r="I48" s="9"/>
      <c r="J48" s="9"/>
      <c r="K48" s="9"/>
      <c r="L48" s="9"/>
      <c r="M48" s="9"/>
      <c r="N48" s="9"/>
      <c r="O48" s="9"/>
      <c r="P48" s="9"/>
      <c r="Q48" s="9"/>
      <c r="R48" s="9"/>
      <c r="S48" s="9"/>
      <c r="T48" s="9"/>
      <c r="U48" s="159"/>
      <c r="V48" s="9"/>
      <c r="W48" s="9"/>
      <c r="X48" s="9"/>
    </row>
    <row r="49" spans="1:24" ht="30" customHeight="1">
      <c r="A49" s="9"/>
      <c r="B49" s="9"/>
      <c r="C49" s="5" t="s">
        <v>58</v>
      </c>
      <c r="D49" s="7" t="s">
        <v>32</v>
      </c>
      <c r="E49" s="7"/>
      <c r="F49" s="7"/>
      <c r="G49" s="123" t="s">
        <v>96</v>
      </c>
      <c r="H49" s="123"/>
      <c r="I49" s="123"/>
      <c r="J49" s="123"/>
      <c r="K49" s="123"/>
      <c r="L49" s="123"/>
      <c r="M49" s="123"/>
      <c r="N49" s="123"/>
      <c r="O49" s="123"/>
      <c r="P49" s="123"/>
      <c r="Q49" s="123"/>
      <c r="R49" s="123"/>
      <c r="S49" s="9"/>
      <c r="T49" s="9"/>
      <c r="U49" s="159" t="str">
        <f>IF(G49="","",G49)</f>
        <v>さくら</v>
      </c>
      <c r="V49" s="9"/>
      <c r="W49" s="9"/>
      <c r="X49" s="9"/>
    </row>
    <row r="50" spans="1:24" ht="30" customHeight="1">
      <c r="A50" s="9"/>
      <c r="B50" s="9"/>
      <c r="C50" s="39"/>
      <c r="D50" s="7" t="s">
        <v>45</v>
      </c>
      <c r="E50" s="7"/>
      <c r="F50" s="7"/>
      <c r="G50" s="123" t="s">
        <v>97</v>
      </c>
      <c r="H50" s="123"/>
      <c r="I50" s="123"/>
      <c r="J50" s="123"/>
      <c r="K50" s="123"/>
      <c r="L50" s="123"/>
      <c r="M50" s="123"/>
      <c r="N50" s="123"/>
      <c r="O50" s="123"/>
      <c r="P50" s="123"/>
      <c r="Q50" s="123"/>
      <c r="R50" s="123"/>
      <c r="S50" s="9"/>
      <c r="T50" s="9"/>
      <c r="U50" s="159" t="str">
        <f>IF(G50="","",G50)</f>
        <v>桜</v>
      </c>
      <c r="V50" s="9"/>
      <c r="W50" s="9"/>
      <c r="X50" s="9"/>
    </row>
    <row r="51" spans="1:24" ht="30" customHeight="1">
      <c r="A51" s="9"/>
      <c r="B51" s="9"/>
      <c r="C51" s="39"/>
      <c r="D51" s="7" t="s">
        <v>48</v>
      </c>
      <c r="E51" s="7"/>
      <c r="F51" s="7"/>
      <c r="G51" s="67"/>
      <c r="H51" s="80" t="s">
        <v>14</v>
      </c>
      <c r="I51" s="140">
        <v>4</v>
      </c>
      <c r="J51" s="80" t="s">
        <v>88</v>
      </c>
      <c r="K51" s="140">
        <v>15</v>
      </c>
      <c r="L51" s="80" t="s">
        <v>89</v>
      </c>
      <c r="M51" s="80"/>
      <c r="N51" s="80"/>
      <c r="O51" s="80"/>
      <c r="P51" s="80"/>
      <c r="Q51" s="80"/>
      <c r="R51" s="112"/>
      <c r="S51" s="9"/>
      <c r="T51" s="9"/>
      <c r="U51" s="159" t="str">
        <f>IF(K51="","",I51&amp;"分 "&amp;K51&amp;"秒")</f>
        <v>4分 15秒</v>
      </c>
      <c r="V51" s="9"/>
      <c r="W51" s="9"/>
      <c r="X51" s="9"/>
    </row>
    <row r="52" spans="1:24" ht="30" customHeight="1">
      <c r="A52" s="9"/>
      <c r="B52" s="9"/>
      <c r="C52" s="39"/>
      <c r="D52" s="7" t="s">
        <v>34</v>
      </c>
      <c r="E52" s="7"/>
      <c r="F52" s="7"/>
      <c r="G52" s="123" t="s">
        <v>197</v>
      </c>
      <c r="H52" s="123"/>
      <c r="I52" s="123"/>
      <c r="J52" s="123"/>
      <c r="K52" s="123"/>
      <c r="L52" s="123"/>
      <c r="M52" s="123"/>
      <c r="N52" s="123"/>
      <c r="O52" s="123"/>
      <c r="P52" s="123"/>
      <c r="Q52" s="123"/>
      <c r="R52" s="123"/>
      <c r="S52" s="9"/>
      <c r="T52" s="9"/>
      <c r="U52" s="159" t="str">
        <f>IF(G52="","",G52)</f>
        <v>音楽　一郎</v>
      </c>
      <c r="V52" s="9"/>
      <c r="W52" s="9"/>
      <c r="X52" s="9"/>
    </row>
    <row r="53" spans="1:24" ht="30" customHeight="1">
      <c r="A53" s="9"/>
      <c r="B53" s="9"/>
      <c r="C53" s="39"/>
      <c r="D53" s="7" t="s">
        <v>44</v>
      </c>
      <c r="E53" s="7"/>
      <c r="F53" s="7"/>
      <c r="G53" s="123" t="s">
        <v>199</v>
      </c>
      <c r="H53" s="123"/>
      <c r="I53" s="123"/>
      <c r="J53" s="123"/>
      <c r="K53" s="123"/>
      <c r="L53" s="123"/>
      <c r="M53" s="123"/>
      <c r="N53" s="123"/>
      <c r="O53" s="123"/>
      <c r="P53" s="123"/>
      <c r="Q53" s="123"/>
      <c r="R53" s="123"/>
      <c r="S53" s="9"/>
      <c r="T53" s="9"/>
      <c r="U53" s="159" t="str">
        <f>IF(G53="","",G53)</f>
        <v>音楽　次郎</v>
      </c>
      <c r="V53" s="9"/>
      <c r="W53" s="9"/>
      <c r="X53" s="9"/>
    </row>
    <row r="54" spans="1:24" ht="30" customHeight="1">
      <c r="A54" s="9"/>
      <c r="B54" s="9"/>
      <c r="C54" s="40"/>
      <c r="D54" s="51" t="s">
        <v>26</v>
      </c>
      <c r="E54" s="51"/>
      <c r="F54" s="51"/>
      <c r="G54" s="127" t="s">
        <v>201</v>
      </c>
      <c r="H54" s="127"/>
      <c r="I54" s="127"/>
      <c r="J54" s="127"/>
      <c r="K54" s="127"/>
      <c r="L54" s="127"/>
      <c r="M54" s="127"/>
      <c r="N54" s="127"/>
      <c r="O54" s="127"/>
      <c r="P54" s="127"/>
      <c r="Q54" s="127"/>
      <c r="R54" s="127"/>
      <c r="S54" s="9"/>
      <c r="T54" s="9"/>
      <c r="U54" s="159" t="str">
        <f>IF(G54="","",G54)</f>
        <v>編曲　三郎</v>
      </c>
      <c r="V54" s="9"/>
      <c r="W54" s="9"/>
      <c r="X54" s="9"/>
    </row>
    <row r="55" spans="1:24" ht="30" customHeight="1">
      <c r="A55" s="9"/>
      <c r="B55" s="9"/>
      <c r="C55" s="8" t="s">
        <v>16</v>
      </c>
      <c r="D55" s="6" t="s">
        <v>32</v>
      </c>
      <c r="E55" s="6"/>
      <c r="F55" s="6"/>
      <c r="G55" s="128" t="s">
        <v>53</v>
      </c>
      <c r="H55" s="128"/>
      <c r="I55" s="128"/>
      <c r="J55" s="128"/>
      <c r="K55" s="128"/>
      <c r="L55" s="128"/>
      <c r="M55" s="128"/>
      <c r="N55" s="128"/>
      <c r="O55" s="128"/>
      <c r="P55" s="128"/>
      <c r="Q55" s="128"/>
      <c r="R55" s="128"/>
      <c r="S55" s="9"/>
      <c r="T55" s="9"/>
      <c r="U55" s="159" t="str">
        <f>IF(G55="","",G55)</f>
        <v>みはら</v>
      </c>
      <c r="V55" s="9"/>
      <c r="W55" s="9"/>
      <c r="X55" s="9"/>
    </row>
    <row r="56" spans="1:24" ht="30" customHeight="1">
      <c r="A56" s="9"/>
      <c r="B56" s="9"/>
      <c r="C56" s="39"/>
      <c r="D56" s="7" t="s">
        <v>45</v>
      </c>
      <c r="E56" s="7"/>
      <c r="F56" s="7"/>
      <c r="G56" s="123" t="s">
        <v>98</v>
      </c>
      <c r="H56" s="123"/>
      <c r="I56" s="123"/>
      <c r="J56" s="123"/>
      <c r="K56" s="123"/>
      <c r="L56" s="123"/>
      <c r="M56" s="123"/>
      <c r="N56" s="123"/>
      <c r="O56" s="123"/>
      <c r="P56" s="123"/>
      <c r="Q56" s="123"/>
      <c r="R56" s="123"/>
      <c r="S56" s="9"/>
      <c r="T56" s="9"/>
      <c r="U56" s="159" t="str">
        <f>IF(G56="","",G56)</f>
        <v>三原</v>
      </c>
      <c r="V56" s="9"/>
      <c r="W56" s="9"/>
      <c r="X56" s="9"/>
    </row>
    <row r="57" spans="1:24" ht="30" customHeight="1">
      <c r="A57" s="9"/>
      <c r="B57" s="9"/>
      <c r="C57" s="39"/>
      <c r="D57" s="7" t="s">
        <v>48</v>
      </c>
      <c r="E57" s="7"/>
      <c r="F57" s="7"/>
      <c r="G57" s="67"/>
      <c r="H57" s="80" t="s">
        <v>14</v>
      </c>
      <c r="I57" s="140">
        <v>5</v>
      </c>
      <c r="J57" s="80" t="s">
        <v>88</v>
      </c>
      <c r="K57" s="140">
        <v>0</v>
      </c>
      <c r="L57" s="80" t="s">
        <v>89</v>
      </c>
      <c r="M57" s="80"/>
      <c r="N57" s="80"/>
      <c r="O57" s="80"/>
      <c r="P57" s="80"/>
      <c r="Q57" s="80"/>
      <c r="R57" s="112"/>
      <c r="S57" s="9"/>
      <c r="T57" s="9"/>
      <c r="U57" s="159" t="str">
        <f>IF(K57="","",I57&amp;"分 "&amp;K57&amp;"秒")</f>
        <v>5分 0秒</v>
      </c>
      <c r="V57" s="9"/>
      <c r="W57" s="9"/>
      <c r="X57" s="9"/>
    </row>
    <row r="58" spans="1:24" ht="30" customHeight="1">
      <c r="A58" s="9"/>
      <c r="B58" s="9"/>
      <c r="C58" s="39"/>
      <c r="D58" s="7" t="s">
        <v>34</v>
      </c>
      <c r="E58" s="7"/>
      <c r="F58" s="7"/>
      <c r="G58" s="123" t="s">
        <v>197</v>
      </c>
      <c r="H58" s="123"/>
      <c r="I58" s="123"/>
      <c r="J58" s="123"/>
      <c r="K58" s="123"/>
      <c r="L58" s="123"/>
      <c r="M58" s="123"/>
      <c r="N58" s="123"/>
      <c r="O58" s="123"/>
      <c r="P58" s="123"/>
      <c r="Q58" s="123"/>
      <c r="R58" s="123"/>
      <c r="S58" s="9"/>
      <c r="T58" s="9"/>
      <c r="U58" s="159" t="str">
        <f>IF(G58="","",G58)</f>
        <v>音楽　一郎</v>
      </c>
      <c r="V58" s="9"/>
      <c r="W58" s="9"/>
      <c r="X58" s="9"/>
    </row>
    <row r="59" spans="1:24" ht="30" customHeight="1">
      <c r="A59" s="9"/>
      <c r="B59" s="9"/>
      <c r="C59" s="39"/>
      <c r="D59" s="7" t="s">
        <v>44</v>
      </c>
      <c r="E59" s="7"/>
      <c r="F59" s="7"/>
      <c r="G59" s="123" t="s">
        <v>199</v>
      </c>
      <c r="H59" s="123"/>
      <c r="I59" s="123"/>
      <c r="J59" s="123"/>
      <c r="K59" s="123"/>
      <c r="L59" s="123"/>
      <c r="M59" s="123"/>
      <c r="N59" s="123"/>
      <c r="O59" s="123"/>
      <c r="P59" s="123"/>
      <c r="Q59" s="123"/>
      <c r="R59" s="123"/>
      <c r="S59" s="9"/>
      <c r="T59" s="9"/>
      <c r="U59" s="159" t="str">
        <f>IF(G59="","",G59)</f>
        <v>音楽　次郎</v>
      </c>
      <c r="V59" s="9"/>
      <c r="W59" s="9"/>
      <c r="X59" s="9"/>
    </row>
    <row r="60" spans="1:24" ht="30" customHeight="1">
      <c r="A60" s="9"/>
      <c r="B60" s="9"/>
      <c r="C60" s="40"/>
      <c r="D60" s="51" t="s">
        <v>26</v>
      </c>
      <c r="E60" s="51"/>
      <c r="F60" s="51"/>
      <c r="G60" s="127" t="s">
        <v>201</v>
      </c>
      <c r="H60" s="127"/>
      <c r="I60" s="127"/>
      <c r="J60" s="127"/>
      <c r="K60" s="127"/>
      <c r="L60" s="127"/>
      <c r="M60" s="127"/>
      <c r="N60" s="127"/>
      <c r="O60" s="127"/>
      <c r="P60" s="127"/>
      <c r="Q60" s="127"/>
      <c r="R60" s="127"/>
      <c r="S60" s="9"/>
      <c r="T60" s="9"/>
      <c r="U60" s="159" t="str">
        <f>IF(G60="","",G60)</f>
        <v>編曲　三郎</v>
      </c>
      <c r="V60" s="9"/>
      <c r="W60" s="9"/>
      <c r="X60" s="9"/>
    </row>
    <row r="61" spans="1:24" ht="30" customHeight="1">
      <c r="A61" s="9"/>
      <c r="B61" s="9"/>
      <c r="C61" s="8" t="s">
        <v>54</v>
      </c>
      <c r="D61" s="6" t="s">
        <v>32</v>
      </c>
      <c r="E61" s="6"/>
      <c r="F61" s="6"/>
      <c r="G61" s="128"/>
      <c r="H61" s="128"/>
      <c r="I61" s="128"/>
      <c r="J61" s="128"/>
      <c r="K61" s="128"/>
      <c r="L61" s="128"/>
      <c r="M61" s="128"/>
      <c r="N61" s="128"/>
      <c r="O61" s="128"/>
      <c r="P61" s="128"/>
      <c r="Q61" s="128"/>
      <c r="R61" s="128"/>
      <c r="S61" s="9"/>
      <c r="T61" s="9"/>
      <c r="U61" s="159" t="str">
        <f>IF(G61="","",G61)</f>
        <v/>
      </c>
      <c r="V61" s="9"/>
      <c r="W61" s="9"/>
      <c r="X61" s="9"/>
    </row>
    <row r="62" spans="1:24" ht="30" customHeight="1">
      <c r="A62" s="9"/>
      <c r="B62" s="9"/>
      <c r="C62" s="39"/>
      <c r="D62" s="7" t="s">
        <v>45</v>
      </c>
      <c r="E62" s="7"/>
      <c r="F62" s="7"/>
      <c r="G62" s="123"/>
      <c r="H62" s="123"/>
      <c r="I62" s="123"/>
      <c r="J62" s="123"/>
      <c r="K62" s="123"/>
      <c r="L62" s="123"/>
      <c r="M62" s="123"/>
      <c r="N62" s="123"/>
      <c r="O62" s="123"/>
      <c r="P62" s="123"/>
      <c r="Q62" s="123"/>
      <c r="R62" s="123"/>
      <c r="S62" s="9"/>
      <c r="T62" s="9"/>
      <c r="U62" s="159" t="str">
        <f>IF(G62="","",G62)</f>
        <v/>
      </c>
      <c r="V62" s="9"/>
      <c r="W62" s="9"/>
      <c r="X62" s="9"/>
    </row>
    <row r="63" spans="1:24" ht="30" customHeight="1">
      <c r="A63" s="9"/>
      <c r="B63" s="9"/>
      <c r="C63" s="39"/>
      <c r="D63" s="7" t="s">
        <v>48</v>
      </c>
      <c r="E63" s="7"/>
      <c r="F63" s="7"/>
      <c r="G63" s="67"/>
      <c r="H63" s="80" t="s">
        <v>14</v>
      </c>
      <c r="I63" s="140"/>
      <c r="J63" s="80" t="s">
        <v>88</v>
      </c>
      <c r="K63" s="140"/>
      <c r="L63" s="80" t="s">
        <v>89</v>
      </c>
      <c r="M63" s="80"/>
      <c r="N63" s="80"/>
      <c r="O63" s="80"/>
      <c r="P63" s="80"/>
      <c r="Q63" s="80"/>
      <c r="R63" s="112"/>
      <c r="S63" s="9"/>
      <c r="T63" s="9"/>
      <c r="U63" s="159" t="str">
        <f>IF(K63="","",I63&amp;"分 "&amp;K63&amp;"秒")</f>
        <v/>
      </c>
      <c r="V63" s="9"/>
      <c r="W63" s="9"/>
      <c r="X63" s="9"/>
    </row>
    <row r="64" spans="1:24" ht="30" customHeight="1">
      <c r="A64" s="9"/>
      <c r="B64" s="9"/>
      <c r="C64" s="39"/>
      <c r="D64" s="7" t="s">
        <v>34</v>
      </c>
      <c r="E64" s="7"/>
      <c r="F64" s="7"/>
      <c r="G64" s="123"/>
      <c r="H64" s="123"/>
      <c r="I64" s="123"/>
      <c r="J64" s="123"/>
      <c r="K64" s="123"/>
      <c r="L64" s="123"/>
      <c r="M64" s="123"/>
      <c r="N64" s="123"/>
      <c r="O64" s="123"/>
      <c r="P64" s="123"/>
      <c r="Q64" s="123"/>
      <c r="R64" s="123"/>
      <c r="S64" s="9"/>
      <c r="T64" s="9"/>
      <c r="U64" s="159" t="str">
        <f>IF(G64="","",G64)</f>
        <v/>
      </c>
      <c r="V64" s="9"/>
      <c r="W64" s="9"/>
      <c r="X64" s="9"/>
    </row>
    <row r="65" spans="1:24" ht="30" customHeight="1">
      <c r="A65" s="9"/>
      <c r="B65" s="9"/>
      <c r="C65" s="39"/>
      <c r="D65" s="7" t="s">
        <v>44</v>
      </c>
      <c r="E65" s="7"/>
      <c r="F65" s="7"/>
      <c r="G65" s="123"/>
      <c r="H65" s="123"/>
      <c r="I65" s="123"/>
      <c r="J65" s="123"/>
      <c r="K65" s="123"/>
      <c r="L65" s="123"/>
      <c r="M65" s="123"/>
      <c r="N65" s="123"/>
      <c r="O65" s="123"/>
      <c r="P65" s="123"/>
      <c r="Q65" s="123"/>
      <c r="R65" s="123"/>
      <c r="S65" s="9"/>
      <c r="T65" s="9"/>
      <c r="U65" s="159" t="str">
        <f>IF(G65="","",G65)</f>
        <v/>
      </c>
      <c r="V65" s="9"/>
      <c r="W65" s="9"/>
      <c r="X65" s="9"/>
    </row>
    <row r="66" spans="1:24" ht="30" customHeight="1">
      <c r="A66" s="9"/>
      <c r="B66" s="9"/>
      <c r="C66" s="40"/>
      <c r="D66" s="51" t="s">
        <v>26</v>
      </c>
      <c r="E66" s="51"/>
      <c r="F66" s="51"/>
      <c r="G66" s="127"/>
      <c r="H66" s="127"/>
      <c r="I66" s="127"/>
      <c r="J66" s="127"/>
      <c r="K66" s="127"/>
      <c r="L66" s="127"/>
      <c r="M66" s="127"/>
      <c r="N66" s="127"/>
      <c r="O66" s="127"/>
      <c r="P66" s="127"/>
      <c r="Q66" s="127"/>
      <c r="R66" s="127"/>
      <c r="S66" s="9"/>
      <c r="T66" s="9"/>
      <c r="U66" s="159" t="str">
        <f>IF(G66="","",G66)</f>
        <v/>
      </c>
      <c r="V66" s="9"/>
      <c r="W66" s="9"/>
      <c r="X66" s="9"/>
    </row>
    <row r="67" spans="1:24" ht="30" customHeight="1">
      <c r="A67" s="9"/>
      <c r="B67" s="9"/>
      <c r="C67" s="8" t="s">
        <v>87</v>
      </c>
      <c r="D67" s="6" t="s">
        <v>32</v>
      </c>
      <c r="E67" s="6"/>
      <c r="F67" s="6"/>
      <c r="G67" s="128"/>
      <c r="H67" s="128"/>
      <c r="I67" s="128"/>
      <c r="J67" s="128"/>
      <c r="K67" s="128"/>
      <c r="L67" s="128"/>
      <c r="M67" s="128"/>
      <c r="N67" s="128"/>
      <c r="O67" s="128"/>
      <c r="P67" s="128"/>
      <c r="Q67" s="128"/>
      <c r="R67" s="128"/>
      <c r="S67" s="9"/>
      <c r="T67" s="9"/>
      <c r="U67" s="159" t="str">
        <f>IF(G67="","",G67)</f>
        <v/>
      </c>
      <c r="V67" s="9"/>
      <c r="W67" s="9"/>
      <c r="X67" s="9"/>
    </row>
    <row r="68" spans="1:24" ht="30" customHeight="1">
      <c r="A68" s="9"/>
      <c r="B68" s="9"/>
      <c r="C68" s="39"/>
      <c r="D68" s="7" t="s">
        <v>45</v>
      </c>
      <c r="E68" s="7"/>
      <c r="F68" s="7"/>
      <c r="G68" s="123"/>
      <c r="H68" s="123"/>
      <c r="I68" s="123"/>
      <c r="J68" s="123"/>
      <c r="K68" s="123"/>
      <c r="L68" s="123"/>
      <c r="M68" s="123"/>
      <c r="N68" s="123"/>
      <c r="O68" s="123"/>
      <c r="P68" s="123"/>
      <c r="Q68" s="123"/>
      <c r="R68" s="123"/>
      <c r="S68" s="9"/>
      <c r="T68" s="9"/>
      <c r="U68" s="159" t="str">
        <f>IF(G68="","",G68)</f>
        <v/>
      </c>
      <c r="V68" s="9"/>
      <c r="W68" s="9"/>
      <c r="X68" s="9"/>
    </row>
    <row r="69" spans="1:24" ht="30" customHeight="1">
      <c r="A69" s="9"/>
      <c r="B69" s="9"/>
      <c r="C69" s="39"/>
      <c r="D69" s="7" t="s">
        <v>48</v>
      </c>
      <c r="E69" s="7"/>
      <c r="F69" s="7"/>
      <c r="G69" s="67"/>
      <c r="H69" s="80" t="s">
        <v>14</v>
      </c>
      <c r="I69" s="140"/>
      <c r="J69" s="80"/>
      <c r="K69" s="140"/>
      <c r="L69" s="80" t="s">
        <v>89</v>
      </c>
      <c r="M69" s="80"/>
      <c r="N69" s="80"/>
      <c r="O69" s="80"/>
      <c r="P69" s="80"/>
      <c r="Q69" s="80"/>
      <c r="R69" s="112"/>
      <c r="S69" s="9"/>
      <c r="T69" s="9"/>
      <c r="U69" s="159" t="str">
        <f>IF(K69="","",I69&amp;"分 "&amp;K69&amp;"秒")</f>
        <v/>
      </c>
      <c r="V69" s="9"/>
      <c r="W69" s="9"/>
      <c r="X69" s="9"/>
    </row>
    <row r="70" spans="1:24" ht="30" customHeight="1">
      <c r="A70" s="9"/>
      <c r="B70" s="9"/>
      <c r="C70" s="39"/>
      <c r="D70" s="7" t="s">
        <v>34</v>
      </c>
      <c r="E70" s="7"/>
      <c r="F70" s="7"/>
      <c r="G70" s="123"/>
      <c r="H70" s="123"/>
      <c r="I70" s="123"/>
      <c r="J70" s="123"/>
      <c r="K70" s="123"/>
      <c r="L70" s="123"/>
      <c r="M70" s="123"/>
      <c r="N70" s="123"/>
      <c r="O70" s="123"/>
      <c r="P70" s="123"/>
      <c r="Q70" s="123"/>
      <c r="R70" s="123"/>
      <c r="S70" s="9"/>
      <c r="T70" s="9"/>
      <c r="U70" s="159" t="str">
        <f>IF(G70="","",G70)</f>
        <v/>
      </c>
      <c r="V70" s="9"/>
      <c r="W70" s="9"/>
      <c r="X70" s="9"/>
    </row>
    <row r="71" spans="1:24" ht="30" customHeight="1">
      <c r="A71" s="9"/>
      <c r="B71" s="9"/>
      <c r="C71" s="39"/>
      <c r="D71" s="7" t="s">
        <v>44</v>
      </c>
      <c r="E71" s="7"/>
      <c r="F71" s="7"/>
      <c r="G71" s="123"/>
      <c r="H71" s="123"/>
      <c r="I71" s="123"/>
      <c r="J71" s="123"/>
      <c r="K71" s="123"/>
      <c r="L71" s="123"/>
      <c r="M71" s="123"/>
      <c r="N71" s="123"/>
      <c r="O71" s="123"/>
      <c r="P71" s="123"/>
      <c r="Q71" s="123"/>
      <c r="R71" s="123"/>
      <c r="S71" s="9"/>
      <c r="T71" s="9"/>
      <c r="U71" s="159" t="str">
        <f>IF(G71="","",G71)</f>
        <v/>
      </c>
      <c r="V71" s="9"/>
      <c r="W71" s="9"/>
      <c r="X71" s="9"/>
    </row>
    <row r="72" spans="1:24" ht="30" customHeight="1">
      <c r="A72" s="9"/>
      <c r="B72" s="9"/>
      <c r="C72" s="40"/>
      <c r="D72" s="51" t="s">
        <v>26</v>
      </c>
      <c r="E72" s="51"/>
      <c r="F72" s="51"/>
      <c r="G72" s="127"/>
      <c r="H72" s="127"/>
      <c r="I72" s="127"/>
      <c r="J72" s="127"/>
      <c r="K72" s="127"/>
      <c r="L72" s="127"/>
      <c r="M72" s="127"/>
      <c r="N72" s="127"/>
      <c r="O72" s="127"/>
      <c r="P72" s="127"/>
      <c r="Q72" s="127"/>
      <c r="R72" s="127"/>
      <c r="S72" s="9"/>
      <c r="T72" s="9"/>
      <c r="U72" s="159" t="str">
        <f>IF(G72="","",G72)</f>
        <v/>
      </c>
      <c r="V72" s="9"/>
      <c r="W72" s="9"/>
      <c r="X72" s="9"/>
    </row>
    <row r="73" spans="1:24" ht="30" customHeight="1">
      <c r="A73" s="7">
        <v>10</v>
      </c>
      <c r="B73" s="7" t="s">
        <v>50</v>
      </c>
      <c r="C73" s="6"/>
      <c r="D73" s="6"/>
      <c r="E73" s="6"/>
      <c r="F73" s="6"/>
      <c r="G73" s="129">
        <v>10</v>
      </c>
      <c r="H73" s="138"/>
      <c r="I73" s="138"/>
      <c r="J73" s="145" t="s">
        <v>91</v>
      </c>
      <c r="K73" s="9"/>
      <c r="L73" s="9"/>
      <c r="M73" s="9"/>
      <c r="N73" s="9"/>
      <c r="O73" s="9"/>
      <c r="P73" s="9"/>
      <c r="Q73" s="9"/>
      <c r="R73" s="9"/>
      <c r="S73" s="9"/>
      <c r="T73" s="9"/>
      <c r="U73" s="159">
        <f>IF(G73="","",G73)</f>
        <v>10</v>
      </c>
      <c r="V73" s="9"/>
      <c r="W73" s="9"/>
      <c r="X73" s="9"/>
    </row>
    <row r="74" spans="1:24" ht="30" customHeight="1">
      <c r="A74" s="5">
        <v>11</v>
      </c>
      <c r="B74" s="18" t="s">
        <v>51</v>
      </c>
      <c r="C74" s="31"/>
      <c r="D74" s="31"/>
      <c r="E74" s="31"/>
      <c r="F74" s="49"/>
      <c r="G74" s="130">
        <v>1</v>
      </c>
      <c r="H74" s="139"/>
      <c r="I74" s="139"/>
      <c r="J74" s="145" t="s">
        <v>91</v>
      </c>
      <c r="K74" s="9"/>
      <c r="L74" s="9"/>
      <c r="M74" s="9"/>
      <c r="N74" s="9"/>
      <c r="O74" s="9"/>
      <c r="P74" s="9"/>
      <c r="Q74" s="9"/>
      <c r="R74" s="9"/>
      <c r="S74" s="9"/>
      <c r="T74" s="9"/>
      <c r="U74" s="159">
        <f>IF(G74="","",G74)</f>
        <v>1</v>
      </c>
      <c r="V74" s="9"/>
      <c r="W74" s="9"/>
      <c r="X74" s="9"/>
    </row>
    <row r="75" spans="1:24" ht="30" customHeight="1">
      <c r="A75" s="12"/>
      <c r="B75" s="12"/>
      <c r="C75" s="12"/>
      <c r="D75" s="12"/>
      <c r="E75" s="12"/>
      <c r="F75" s="12"/>
      <c r="G75" s="12"/>
      <c r="H75" s="12"/>
      <c r="I75" s="12"/>
      <c r="J75" s="76"/>
      <c r="K75" s="76"/>
      <c r="L75" s="76"/>
      <c r="M75" s="76"/>
      <c r="N75" s="76"/>
      <c r="O75" s="76"/>
      <c r="P75" s="76"/>
      <c r="Q75" s="76"/>
      <c r="R75" s="76"/>
      <c r="S75" s="9"/>
      <c r="T75" s="9"/>
      <c r="U75" s="159"/>
      <c r="V75" s="9"/>
      <c r="W75" s="9"/>
      <c r="X75" s="9"/>
    </row>
    <row r="76" spans="1:24" ht="43.5" customHeight="1">
      <c r="A76" s="6">
        <v>12</v>
      </c>
      <c r="B76" s="164" t="s">
        <v>221</v>
      </c>
      <c r="C76" s="13"/>
      <c r="D76" s="13"/>
      <c r="E76" s="13"/>
      <c r="F76" s="13"/>
      <c r="G76" s="13"/>
      <c r="H76" s="167"/>
      <c r="I76" s="85" t="str">
        <f>"※現在の文字数は　"&amp;LEN(C77)&amp;"　文字です"</f>
        <v>※現在の文字数は　102　文字です</v>
      </c>
      <c r="J76" s="92"/>
      <c r="K76" s="92"/>
      <c r="L76" s="92"/>
      <c r="M76" s="92"/>
      <c r="N76" s="92"/>
      <c r="O76" s="92"/>
      <c r="P76" s="92"/>
      <c r="Q76" s="92"/>
      <c r="R76" s="92"/>
      <c r="S76" s="9"/>
      <c r="T76" s="9"/>
      <c r="U76" s="159"/>
      <c r="V76" s="9"/>
      <c r="W76" s="9"/>
      <c r="X76" s="9"/>
    </row>
    <row r="77" spans="1:24" ht="90" customHeight="1">
      <c r="A77" s="9"/>
      <c r="B77" s="23"/>
      <c r="C77" s="115" t="s">
        <v>189</v>
      </c>
      <c r="D77" s="115"/>
      <c r="E77" s="115"/>
      <c r="F77" s="115"/>
      <c r="G77" s="115"/>
      <c r="H77" s="115"/>
      <c r="I77" s="115"/>
      <c r="J77" s="115"/>
      <c r="K77" s="115"/>
      <c r="L77" s="115"/>
      <c r="M77" s="115"/>
      <c r="N77" s="115"/>
      <c r="O77" s="115"/>
      <c r="P77" s="115"/>
      <c r="Q77" s="115"/>
      <c r="R77" s="115"/>
      <c r="S77" s="9"/>
      <c r="T77" s="9"/>
      <c r="U77" s="160" t="str">
        <f>IF(C77="","",C77)</f>
        <v>本日は晴天なり　私たちは楽器演奏グループです。毎週、メンバーが集まり楽しく練習しています。初心者の方、大歓迎です！興味のある方は是非ご連絡ください。
今日は楽しく演奏しますので、一緒に盛り上がりましょう。</v>
      </c>
      <c r="V77" s="9"/>
      <c r="W77" s="9"/>
      <c r="X77" s="9"/>
    </row>
    <row r="78" spans="1:24" ht="30" customHeight="1">
      <c r="A78" s="9"/>
      <c r="B78" s="23"/>
      <c r="C78" s="43"/>
      <c r="D78" s="43"/>
      <c r="E78" s="43"/>
      <c r="F78" s="43"/>
      <c r="G78" s="43"/>
      <c r="H78" s="43"/>
      <c r="I78" s="43"/>
      <c r="J78" s="43"/>
      <c r="K78" s="43"/>
      <c r="L78" s="43"/>
      <c r="M78" s="43"/>
      <c r="N78" s="43"/>
      <c r="O78" s="43"/>
      <c r="P78" s="43"/>
      <c r="Q78" s="43"/>
      <c r="R78" s="43"/>
      <c r="S78" s="9"/>
      <c r="T78" s="9"/>
      <c r="U78" s="159"/>
      <c r="V78" s="9"/>
      <c r="W78" s="9"/>
      <c r="X78" s="9"/>
    </row>
    <row r="79" spans="1:24" ht="44.25" customHeight="1">
      <c r="A79" s="7">
        <v>13</v>
      </c>
      <c r="B79" s="102" t="s">
        <v>6</v>
      </c>
      <c r="C79" s="7"/>
      <c r="D79" s="7"/>
      <c r="E79" s="7"/>
      <c r="F79" s="7"/>
      <c r="G79" s="7"/>
      <c r="H79" s="7"/>
      <c r="I79" s="86" t="str">
        <f>"※現在の文字数は　"&amp;LEN(C80)&amp;"　文字です"</f>
        <v>※現在の文字数は　102　文字です</v>
      </c>
      <c r="J79" s="93"/>
      <c r="K79" s="93"/>
      <c r="L79" s="93"/>
      <c r="M79" s="93"/>
      <c r="N79" s="93"/>
      <c r="O79" s="93"/>
      <c r="P79" s="93"/>
      <c r="Q79" s="93"/>
      <c r="R79" s="93"/>
      <c r="S79" s="9"/>
      <c r="T79" s="9"/>
      <c r="U79" s="159"/>
      <c r="V79" s="9"/>
      <c r="W79" s="9"/>
      <c r="X79" s="9"/>
    </row>
    <row r="80" spans="1:24" ht="60" customHeight="1">
      <c r="A80" s="9"/>
      <c r="B80" s="23"/>
      <c r="C80" s="116" t="s">
        <v>189</v>
      </c>
      <c r="D80" s="117"/>
      <c r="E80" s="117"/>
      <c r="F80" s="117"/>
      <c r="G80" s="117"/>
      <c r="H80" s="117"/>
      <c r="I80" s="117"/>
      <c r="J80" s="117"/>
      <c r="K80" s="117"/>
      <c r="L80" s="117"/>
      <c r="M80" s="117"/>
      <c r="N80" s="117"/>
      <c r="O80" s="117"/>
      <c r="P80" s="117"/>
      <c r="Q80" s="117"/>
      <c r="R80" s="156"/>
      <c r="S80" s="9"/>
      <c r="T80" s="9"/>
      <c r="U80" s="160" t="str">
        <f>IF(C80="","",C80)</f>
        <v>本日は晴天なり　私たちは楽器演奏グループです。毎週、メンバーが集まり楽しく練習しています。初心者の方、大歓迎です！興味のある方は是非ご連絡ください。
今日は楽しく演奏しますので、一緒に盛り上がりましょう。</v>
      </c>
      <c r="V80" s="9"/>
      <c r="W80" s="9"/>
      <c r="X80" s="9"/>
    </row>
    <row r="81" spans="1:24" ht="30" customHeight="1">
      <c r="A81" s="9"/>
      <c r="B81" s="23"/>
      <c r="C81" s="45"/>
      <c r="D81" s="45"/>
      <c r="E81" s="45"/>
      <c r="F81" s="45"/>
      <c r="G81" s="45"/>
      <c r="H81" s="45"/>
      <c r="I81" s="45"/>
      <c r="J81" s="45"/>
      <c r="K81" s="45"/>
      <c r="L81" s="45"/>
      <c r="M81" s="45"/>
      <c r="N81" s="45"/>
      <c r="O81" s="45"/>
      <c r="P81" s="45"/>
      <c r="Q81" s="45"/>
      <c r="R81" s="45"/>
      <c r="S81" s="9"/>
      <c r="T81" s="9"/>
      <c r="U81" s="159"/>
      <c r="V81" s="9"/>
      <c r="W81" s="9"/>
      <c r="X81" s="9"/>
    </row>
    <row r="82" spans="1:24" ht="58.5" customHeight="1">
      <c r="A82" s="7">
        <v>14</v>
      </c>
      <c r="B82" s="165" t="s">
        <v>222</v>
      </c>
      <c r="C82" s="12"/>
      <c r="D82" s="12"/>
      <c r="E82" s="12"/>
      <c r="F82" s="54"/>
      <c r="G82" s="7" t="s">
        <v>116</v>
      </c>
      <c r="H82" s="7"/>
      <c r="I82" s="7"/>
      <c r="J82" s="7"/>
      <c r="K82" s="7"/>
      <c r="L82" s="7"/>
      <c r="M82" s="7"/>
      <c r="N82" s="7" t="s">
        <v>118</v>
      </c>
      <c r="O82" s="7"/>
      <c r="P82" s="7"/>
      <c r="Q82" s="7"/>
      <c r="R82" s="7"/>
      <c r="S82" s="9"/>
      <c r="T82" s="9"/>
      <c r="U82" s="159"/>
      <c r="V82" s="9"/>
      <c r="W82" s="9"/>
      <c r="X82" s="9"/>
    </row>
    <row r="83" spans="1:24" ht="30" customHeight="1">
      <c r="A83" s="13"/>
      <c r="B83" s="26" t="s">
        <v>120</v>
      </c>
      <c r="C83" s="26"/>
      <c r="D83" s="26"/>
      <c r="E83" s="53"/>
      <c r="F83" s="7">
        <v>1</v>
      </c>
      <c r="G83" s="131" t="s">
        <v>193</v>
      </c>
      <c r="H83" s="131"/>
      <c r="I83" s="131"/>
      <c r="J83" s="131"/>
      <c r="K83" s="131"/>
      <c r="L83" s="131"/>
      <c r="M83" s="131"/>
      <c r="N83" s="131" t="s">
        <v>187</v>
      </c>
      <c r="O83" s="131"/>
      <c r="P83" s="131"/>
      <c r="Q83" s="131"/>
      <c r="R83" s="131"/>
      <c r="S83" s="9"/>
      <c r="T83" s="9"/>
      <c r="U83" s="159" t="str">
        <f t="shared" ref="U83:U102" si="2">G83&amp;"  "&amp;N83</f>
        <v>ギター  文化　太郎</v>
      </c>
      <c r="V83" s="9"/>
      <c r="W83" s="9"/>
      <c r="X83" s="9"/>
    </row>
    <row r="84" spans="1:24" ht="30" customHeight="1">
      <c r="A84" s="13"/>
      <c r="B84" s="27"/>
      <c r="C84" s="27"/>
      <c r="D84" s="27"/>
      <c r="E84" s="52"/>
      <c r="F84" s="7">
        <v>2</v>
      </c>
      <c r="G84" s="131" t="s">
        <v>194</v>
      </c>
      <c r="H84" s="131"/>
      <c r="I84" s="131"/>
      <c r="J84" s="131"/>
      <c r="K84" s="131"/>
      <c r="L84" s="131"/>
      <c r="M84" s="131"/>
      <c r="N84" s="131" t="s">
        <v>202</v>
      </c>
      <c r="O84" s="131"/>
      <c r="P84" s="131"/>
      <c r="Q84" s="131"/>
      <c r="R84" s="131"/>
      <c r="S84" s="9"/>
      <c r="T84" s="9"/>
      <c r="U84" s="159" t="str">
        <f t="shared" si="2"/>
        <v>ドラム  瀬戸内　静香</v>
      </c>
      <c r="V84" s="9"/>
      <c r="W84" s="9"/>
      <c r="X84" s="9"/>
    </row>
    <row r="85" spans="1:24" ht="30" customHeight="1">
      <c r="A85" s="13"/>
      <c r="B85" s="28" t="s">
        <v>144</v>
      </c>
      <c r="C85" s="28"/>
      <c r="D85" s="28"/>
      <c r="E85" s="52"/>
      <c r="F85" s="7">
        <v>3</v>
      </c>
      <c r="G85" s="131" t="s">
        <v>195</v>
      </c>
      <c r="H85" s="131"/>
      <c r="I85" s="131"/>
      <c r="J85" s="131"/>
      <c r="K85" s="131"/>
      <c r="L85" s="131"/>
      <c r="M85" s="131"/>
      <c r="N85" s="131" t="s">
        <v>203</v>
      </c>
      <c r="O85" s="131"/>
      <c r="P85" s="131"/>
      <c r="Q85" s="131"/>
      <c r="R85" s="131"/>
      <c r="S85" s="9"/>
      <c r="T85" s="9"/>
      <c r="U85" s="159" t="str">
        <f t="shared" si="2"/>
        <v>ベース  祭　大好</v>
      </c>
      <c r="V85" s="9"/>
      <c r="W85" s="9"/>
      <c r="X85" s="9"/>
    </row>
    <row r="86" spans="1:24" ht="30" customHeight="1">
      <c r="A86" s="14"/>
      <c r="B86" s="28"/>
      <c r="C86" s="28"/>
      <c r="D86" s="28"/>
      <c r="E86" s="52"/>
      <c r="F86" s="7">
        <v>4</v>
      </c>
      <c r="G86" s="131"/>
      <c r="H86" s="131"/>
      <c r="I86" s="131"/>
      <c r="J86" s="131"/>
      <c r="K86" s="131"/>
      <c r="L86" s="131"/>
      <c r="M86" s="131"/>
      <c r="N86" s="131"/>
      <c r="O86" s="131"/>
      <c r="P86" s="131"/>
      <c r="Q86" s="131"/>
      <c r="R86" s="131"/>
      <c r="S86" s="9"/>
      <c r="T86" s="9"/>
      <c r="U86" s="159" t="str">
        <f t="shared" si="2"/>
        <v xml:space="preserve">  </v>
      </c>
      <c r="V86" s="9"/>
      <c r="W86" s="9"/>
      <c r="X86" s="9"/>
    </row>
    <row r="87" spans="1:24" ht="30" customHeight="1">
      <c r="A87" s="14"/>
      <c r="B87" s="14"/>
      <c r="C87" s="14"/>
      <c r="D87" s="14"/>
      <c r="E87" s="14"/>
      <c r="F87" s="7">
        <v>5</v>
      </c>
      <c r="G87" s="131"/>
      <c r="H87" s="131"/>
      <c r="I87" s="131"/>
      <c r="J87" s="131"/>
      <c r="K87" s="131"/>
      <c r="L87" s="131"/>
      <c r="M87" s="131"/>
      <c r="N87" s="131"/>
      <c r="O87" s="131"/>
      <c r="P87" s="131"/>
      <c r="Q87" s="131"/>
      <c r="R87" s="131"/>
      <c r="S87" s="9"/>
      <c r="T87" s="9"/>
      <c r="U87" s="159" t="str">
        <f t="shared" si="2"/>
        <v xml:space="preserve">  </v>
      </c>
      <c r="V87" s="9"/>
      <c r="W87" s="9"/>
      <c r="X87" s="9"/>
    </row>
    <row r="88" spans="1:24" ht="30" customHeight="1">
      <c r="A88" s="14"/>
      <c r="B88" s="14"/>
      <c r="C88" s="14"/>
      <c r="D88" s="14"/>
      <c r="E88" s="14"/>
      <c r="F88" s="7">
        <v>6</v>
      </c>
      <c r="G88" s="131"/>
      <c r="H88" s="131"/>
      <c r="I88" s="131"/>
      <c r="J88" s="131"/>
      <c r="K88" s="131"/>
      <c r="L88" s="131"/>
      <c r="M88" s="131"/>
      <c r="N88" s="131"/>
      <c r="O88" s="131"/>
      <c r="P88" s="131"/>
      <c r="Q88" s="131"/>
      <c r="R88" s="131"/>
      <c r="S88" s="9"/>
      <c r="T88" s="9"/>
      <c r="U88" s="159" t="str">
        <f t="shared" si="2"/>
        <v xml:space="preserve">  </v>
      </c>
      <c r="V88" s="9"/>
      <c r="W88" s="9"/>
      <c r="X88" s="9"/>
    </row>
    <row r="89" spans="1:24" ht="30" customHeight="1">
      <c r="A89" s="14"/>
      <c r="B89" s="14"/>
      <c r="C89" s="14"/>
      <c r="D89" s="14"/>
      <c r="E89" s="14"/>
      <c r="F89" s="7">
        <v>7</v>
      </c>
      <c r="G89" s="131"/>
      <c r="H89" s="131"/>
      <c r="I89" s="131"/>
      <c r="J89" s="131"/>
      <c r="K89" s="131"/>
      <c r="L89" s="131"/>
      <c r="M89" s="131"/>
      <c r="N89" s="131"/>
      <c r="O89" s="131"/>
      <c r="P89" s="131"/>
      <c r="Q89" s="131"/>
      <c r="R89" s="131"/>
      <c r="S89" s="9"/>
      <c r="T89" s="9"/>
      <c r="U89" s="159" t="str">
        <f t="shared" si="2"/>
        <v xml:space="preserve">  </v>
      </c>
      <c r="V89" s="9"/>
      <c r="W89" s="9"/>
      <c r="X89" s="9"/>
    </row>
    <row r="90" spans="1:24" ht="30" customHeight="1">
      <c r="A90" s="14"/>
      <c r="B90" s="14"/>
      <c r="C90" s="14"/>
      <c r="D90" s="14"/>
      <c r="E90" s="14"/>
      <c r="F90" s="7">
        <v>8</v>
      </c>
      <c r="G90" s="131"/>
      <c r="H90" s="131"/>
      <c r="I90" s="131"/>
      <c r="J90" s="131"/>
      <c r="K90" s="131"/>
      <c r="L90" s="131"/>
      <c r="M90" s="131"/>
      <c r="N90" s="131"/>
      <c r="O90" s="131"/>
      <c r="P90" s="131"/>
      <c r="Q90" s="131"/>
      <c r="R90" s="131"/>
      <c r="S90" s="9"/>
      <c r="T90" s="9"/>
      <c r="U90" s="159" t="str">
        <f t="shared" si="2"/>
        <v xml:space="preserve">  </v>
      </c>
      <c r="V90" s="9"/>
      <c r="W90" s="9"/>
      <c r="X90" s="9"/>
    </row>
    <row r="91" spans="1:24" ht="30" customHeight="1">
      <c r="A91" s="14"/>
      <c r="B91" s="14"/>
      <c r="C91" s="14"/>
      <c r="D91" s="14"/>
      <c r="E91" s="14"/>
      <c r="F91" s="7">
        <v>9</v>
      </c>
      <c r="G91" s="131"/>
      <c r="H91" s="131"/>
      <c r="I91" s="131"/>
      <c r="J91" s="131"/>
      <c r="K91" s="131"/>
      <c r="L91" s="131"/>
      <c r="M91" s="131"/>
      <c r="N91" s="131"/>
      <c r="O91" s="131"/>
      <c r="P91" s="131"/>
      <c r="Q91" s="131"/>
      <c r="R91" s="131"/>
      <c r="S91" s="9"/>
      <c r="T91" s="9"/>
      <c r="U91" s="159" t="str">
        <f t="shared" si="2"/>
        <v xml:space="preserve">  </v>
      </c>
      <c r="V91" s="9"/>
      <c r="W91" s="9"/>
      <c r="X91" s="9"/>
    </row>
    <row r="92" spans="1:24" ht="30" customHeight="1">
      <c r="A92" s="14"/>
      <c r="B92" s="14"/>
      <c r="C92" s="14"/>
      <c r="D92" s="14"/>
      <c r="E92" s="14"/>
      <c r="F92" s="7">
        <v>10</v>
      </c>
      <c r="G92" s="131"/>
      <c r="H92" s="131"/>
      <c r="I92" s="131"/>
      <c r="J92" s="131"/>
      <c r="K92" s="131"/>
      <c r="L92" s="131"/>
      <c r="M92" s="131"/>
      <c r="N92" s="131"/>
      <c r="O92" s="131"/>
      <c r="P92" s="131"/>
      <c r="Q92" s="131"/>
      <c r="R92" s="131"/>
      <c r="S92" s="9"/>
      <c r="T92" s="9"/>
      <c r="U92" s="159" t="str">
        <f t="shared" si="2"/>
        <v xml:space="preserve">  </v>
      </c>
      <c r="V92" s="9"/>
      <c r="W92" s="9"/>
      <c r="X92" s="9"/>
    </row>
    <row r="93" spans="1:24" ht="30" customHeight="1">
      <c r="A93" s="14"/>
      <c r="B93" s="14"/>
      <c r="C93" s="14"/>
      <c r="D93" s="14"/>
      <c r="E93" s="14"/>
      <c r="F93" s="7">
        <v>11</v>
      </c>
      <c r="G93" s="131"/>
      <c r="H93" s="131"/>
      <c r="I93" s="131"/>
      <c r="J93" s="131"/>
      <c r="K93" s="131"/>
      <c r="L93" s="131"/>
      <c r="M93" s="131"/>
      <c r="N93" s="131"/>
      <c r="O93" s="131"/>
      <c r="P93" s="131"/>
      <c r="Q93" s="131"/>
      <c r="R93" s="131"/>
      <c r="S93" s="9"/>
      <c r="T93" s="9"/>
      <c r="U93" s="159" t="str">
        <f t="shared" si="2"/>
        <v xml:space="preserve">  </v>
      </c>
      <c r="V93" s="9"/>
      <c r="W93" s="9"/>
      <c r="X93" s="9"/>
    </row>
    <row r="94" spans="1:24" ht="30" customHeight="1">
      <c r="A94" s="14"/>
      <c r="B94" s="14"/>
      <c r="C94" s="14"/>
      <c r="D94" s="14"/>
      <c r="E94" s="14"/>
      <c r="F94" s="7">
        <v>12</v>
      </c>
      <c r="G94" s="131"/>
      <c r="H94" s="131"/>
      <c r="I94" s="131"/>
      <c r="J94" s="131"/>
      <c r="K94" s="131"/>
      <c r="L94" s="131"/>
      <c r="M94" s="131"/>
      <c r="N94" s="131"/>
      <c r="O94" s="131"/>
      <c r="P94" s="131"/>
      <c r="Q94" s="131"/>
      <c r="R94" s="131"/>
      <c r="S94" s="9"/>
      <c r="T94" s="9"/>
      <c r="U94" s="159" t="str">
        <f t="shared" si="2"/>
        <v xml:space="preserve">  </v>
      </c>
      <c r="V94" s="9"/>
      <c r="W94" s="9"/>
      <c r="X94" s="9"/>
    </row>
    <row r="95" spans="1:24" ht="30" customHeight="1">
      <c r="A95" s="14"/>
      <c r="B95" s="14"/>
      <c r="C95" s="14"/>
      <c r="D95" s="14"/>
      <c r="E95" s="14"/>
      <c r="F95" s="7">
        <v>13</v>
      </c>
      <c r="G95" s="131"/>
      <c r="H95" s="131"/>
      <c r="I95" s="131"/>
      <c r="J95" s="131"/>
      <c r="K95" s="131"/>
      <c r="L95" s="131"/>
      <c r="M95" s="131"/>
      <c r="N95" s="131"/>
      <c r="O95" s="131"/>
      <c r="P95" s="131"/>
      <c r="Q95" s="131"/>
      <c r="R95" s="131"/>
      <c r="S95" s="9"/>
      <c r="T95" s="9"/>
      <c r="U95" s="159" t="str">
        <f t="shared" si="2"/>
        <v xml:space="preserve">  </v>
      </c>
      <c r="V95" s="9"/>
      <c r="W95" s="9"/>
      <c r="X95" s="9"/>
    </row>
    <row r="96" spans="1:24" ht="30" customHeight="1">
      <c r="A96" s="14"/>
      <c r="B96" s="14"/>
      <c r="C96" s="14"/>
      <c r="D96" s="14"/>
      <c r="E96" s="14"/>
      <c r="F96" s="7">
        <v>14</v>
      </c>
      <c r="G96" s="131"/>
      <c r="H96" s="131"/>
      <c r="I96" s="131"/>
      <c r="J96" s="131"/>
      <c r="K96" s="131"/>
      <c r="L96" s="131"/>
      <c r="M96" s="131"/>
      <c r="N96" s="131"/>
      <c r="O96" s="131"/>
      <c r="P96" s="131"/>
      <c r="Q96" s="131"/>
      <c r="R96" s="131"/>
      <c r="S96" s="9"/>
      <c r="T96" s="9"/>
      <c r="U96" s="159" t="str">
        <f t="shared" si="2"/>
        <v xml:space="preserve">  </v>
      </c>
      <c r="V96" s="9"/>
      <c r="W96" s="9"/>
      <c r="X96" s="9"/>
    </row>
    <row r="97" spans="1:24" ht="30" customHeight="1">
      <c r="A97" s="14"/>
      <c r="B97" s="14"/>
      <c r="C97" s="14"/>
      <c r="D97" s="14"/>
      <c r="E97" s="14"/>
      <c r="F97" s="7">
        <v>15</v>
      </c>
      <c r="G97" s="131"/>
      <c r="H97" s="131"/>
      <c r="I97" s="131"/>
      <c r="J97" s="131"/>
      <c r="K97" s="131"/>
      <c r="L97" s="131"/>
      <c r="M97" s="131"/>
      <c r="N97" s="131"/>
      <c r="O97" s="131"/>
      <c r="P97" s="131"/>
      <c r="Q97" s="131"/>
      <c r="R97" s="131"/>
      <c r="S97" s="9"/>
      <c r="T97" s="9"/>
      <c r="U97" s="159" t="str">
        <f t="shared" si="2"/>
        <v xml:space="preserve">  </v>
      </c>
      <c r="V97" s="9"/>
      <c r="W97" s="9"/>
      <c r="X97" s="9"/>
    </row>
    <row r="98" spans="1:24" ht="30" customHeight="1">
      <c r="A98" s="14"/>
      <c r="B98" s="14"/>
      <c r="C98" s="14"/>
      <c r="D98" s="14"/>
      <c r="E98" s="14"/>
      <c r="F98" s="7">
        <v>16</v>
      </c>
      <c r="G98" s="131"/>
      <c r="H98" s="131"/>
      <c r="I98" s="131"/>
      <c r="J98" s="131"/>
      <c r="K98" s="131"/>
      <c r="L98" s="131"/>
      <c r="M98" s="131"/>
      <c r="N98" s="131"/>
      <c r="O98" s="131"/>
      <c r="P98" s="131"/>
      <c r="Q98" s="131"/>
      <c r="R98" s="131"/>
      <c r="S98" s="9"/>
      <c r="T98" s="9"/>
      <c r="U98" s="159" t="str">
        <f t="shared" si="2"/>
        <v xml:space="preserve">  </v>
      </c>
      <c r="V98" s="9"/>
      <c r="W98" s="9"/>
      <c r="X98" s="9"/>
    </row>
    <row r="99" spans="1:24" ht="30" customHeight="1">
      <c r="A99" s="14"/>
      <c r="B99" s="14"/>
      <c r="C99" s="14"/>
      <c r="D99" s="14"/>
      <c r="E99" s="14"/>
      <c r="F99" s="7">
        <v>17</v>
      </c>
      <c r="G99" s="131"/>
      <c r="H99" s="131"/>
      <c r="I99" s="131"/>
      <c r="J99" s="131"/>
      <c r="K99" s="131"/>
      <c r="L99" s="131"/>
      <c r="M99" s="131"/>
      <c r="N99" s="131"/>
      <c r="O99" s="131"/>
      <c r="P99" s="131"/>
      <c r="Q99" s="131"/>
      <c r="R99" s="131"/>
      <c r="S99" s="9"/>
      <c r="T99" s="9"/>
      <c r="U99" s="159" t="str">
        <f t="shared" si="2"/>
        <v xml:space="preserve">  </v>
      </c>
      <c r="V99" s="9"/>
      <c r="W99" s="9"/>
      <c r="X99" s="9"/>
    </row>
    <row r="100" spans="1:24" ht="30" customHeight="1">
      <c r="A100" s="14"/>
      <c r="B100" s="14"/>
      <c r="C100" s="14"/>
      <c r="D100" s="14"/>
      <c r="E100" s="14"/>
      <c r="F100" s="7">
        <v>18</v>
      </c>
      <c r="G100" s="131"/>
      <c r="H100" s="131"/>
      <c r="I100" s="131"/>
      <c r="J100" s="131"/>
      <c r="K100" s="131"/>
      <c r="L100" s="131"/>
      <c r="M100" s="131"/>
      <c r="N100" s="131"/>
      <c r="O100" s="131"/>
      <c r="P100" s="131"/>
      <c r="Q100" s="131"/>
      <c r="R100" s="131"/>
      <c r="S100" s="9"/>
      <c r="T100" s="9"/>
      <c r="U100" s="159" t="str">
        <f t="shared" si="2"/>
        <v xml:space="preserve">  </v>
      </c>
      <c r="V100" s="9"/>
      <c r="W100" s="9"/>
      <c r="X100" s="9"/>
    </row>
    <row r="101" spans="1:24" ht="30" customHeight="1">
      <c r="A101" s="14"/>
      <c r="B101" s="14"/>
      <c r="C101" s="14"/>
      <c r="D101" s="14"/>
      <c r="E101" s="14"/>
      <c r="F101" s="7">
        <v>19</v>
      </c>
      <c r="G101" s="131"/>
      <c r="H101" s="131"/>
      <c r="I101" s="131"/>
      <c r="J101" s="131"/>
      <c r="K101" s="131"/>
      <c r="L101" s="131"/>
      <c r="M101" s="131"/>
      <c r="N101" s="131"/>
      <c r="O101" s="131"/>
      <c r="P101" s="131"/>
      <c r="Q101" s="131"/>
      <c r="R101" s="131"/>
      <c r="S101" s="9"/>
      <c r="T101" s="9"/>
      <c r="U101" s="159" t="str">
        <f t="shared" si="2"/>
        <v xml:space="preserve">  </v>
      </c>
      <c r="V101" s="9"/>
      <c r="W101" s="9"/>
      <c r="X101" s="9"/>
    </row>
    <row r="102" spans="1:24" ht="30" customHeight="1">
      <c r="A102" s="14"/>
      <c r="B102" s="14"/>
      <c r="C102" s="14"/>
      <c r="D102" s="14"/>
      <c r="E102" s="14"/>
      <c r="F102" s="7">
        <v>20</v>
      </c>
      <c r="G102" s="131"/>
      <c r="H102" s="131"/>
      <c r="I102" s="131"/>
      <c r="J102" s="131"/>
      <c r="K102" s="131"/>
      <c r="L102" s="131"/>
      <c r="M102" s="131"/>
      <c r="N102" s="131"/>
      <c r="O102" s="131"/>
      <c r="P102" s="131"/>
      <c r="Q102" s="131"/>
      <c r="R102" s="131"/>
      <c r="S102" s="9"/>
      <c r="T102" s="9"/>
      <c r="U102" s="159" t="str">
        <f t="shared" si="2"/>
        <v xml:space="preserve">  </v>
      </c>
      <c r="V102" s="9"/>
      <c r="W102" s="9"/>
      <c r="X102" s="9"/>
    </row>
    <row r="103" spans="1:24" ht="30" customHeight="1">
      <c r="A103" s="7">
        <v>15</v>
      </c>
      <c r="B103" s="7" t="s">
        <v>61</v>
      </c>
      <c r="C103" s="7"/>
      <c r="D103" s="7"/>
      <c r="E103" s="7"/>
      <c r="F103" s="7"/>
      <c r="G103" s="7" t="s">
        <v>108</v>
      </c>
      <c r="H103" s="7"/>
      <c r="I103" s="7"/>
      <c r="J103" s="7"/>
      <c r="K103" s="7"/>
      <c r="L103" s="7"/>
      <c r="M103" s="7"/>
      <c r="N103" s="7" t="s">
        <v>179</v>
      </c>
      <c r="O103" s="7"/>
      <c r="P103" s="7"/>
      <c r="Q103" s="7"/>
      <c r="R103" s="7"/>
      <c r="S103" s="9"/>
      <c r="T103" s="9"/>
      <c r="U103" s="159"/>
      <c r="V103" s="9"/>
      <c r="W103" s="9"/>
      <c r="X103" s="9"/>
    </row>
    <row r="104" spans="1:24" ht="30" customHeight="1">
      <c r="A104" s="9"/>
      <c r="B104" s="29"/>
      <c r="C104" s="47" t="s">
        <v>90</v>
      </c>
      <c r="D104" s="47"/>
      <c r="E104" s="47"/>
      <c r="F104" s="56"/>
      <c r="G104" s="64" t="s">
        <v>140</v>
      </c>
      <c r="H104" s="64"/>
      <c r="I104" s="64"/>
      <c r="J104" s="64"/>
      <c r="K104" s="64"/>
      <c r="L104" s="64"/>
      <c r="M104" s="64"/>
      <c r="N104" s="118" t="s">
        <v>187</v>
      </c>
      <c r="O104" s="118"/>
      <c r="P104" s="118"/>
      <c r="Q104" s="118"/>
      <c r="R104" s="118"/>
      <c r="S104" s="9"/>
      <c r="T104" s="9"/>
      <c r="U104" s="159" t="str">
        <f>G104&amp;"　  "&amp;N104</f>
        <v>11月30日（土）　  文化　太郎</v>
      </c>
      <c r="V104" s="9"/>
      <c r="W104" s="9"/>
      <c r="X104" s="9"/>
    </row>
    <row r="105" spans="1:24" ht="30" customHeight="1">
      <c r="A105" s="9"/>
      <c r="B105" s="30"/>
      <c r="C105" s="48"/>
      <c r="D105" s="48"/>
      <c r="E105" s="48"/>
      <c r="F105" s="48"/>
      <c r="G105" s="14"/>
      <c r="H105" s="14"/>
      <c r="I105" s="9"/>
      <c r="J105" s="9"/>
      <c r="K105" s="9"/>
      <c r="L105" s="9"/>
      <c r="M105" s="9"/>
      <c r="N105" s="9"/>
      <c r="O105" s="9"/>
      <c r="P105" s="9"/>
      <c r="Q105" s="9"/>
      <c r="R105" s="9"/>
      <c r="S105" s="9"/>
      <c r="T105" s="9"/>
      <c r="U105" s="9"/>
      <c r="V105" s="9"/>
      <c r="W105" s="9"/>
      <c r="X105" s="9"/>
    </row>
    <row r="106" spans="1:24" ht="30" customHeight="1">
      <c r="A106" s="9"/>
      <c r="B106" s="9"/>
      <c r="C106" s="9"/>
      <c r="D106" s="9"/>
      <c r="E106" s="9"/>
      <c r="F106" s="9"/>
      <c r="G106" s="9"/>
      <c r="H106" s="9"/>
      <c r="I106" s="9"/>
      <c r="J106" s="9"/>
      <c r="K106" s="9"/>
      <c r="L106" s="9"/>
      <c r="M106" s="9"/>
      <c r="N106" s="9"/>
      <c r="O106" s="9"/>
      <c r="P106" s="9"/>
      <c r="Q106" s="9"/>
      <c r="R106" s="9"/>
      <c r="S106" s="9"/>
      <c r="T106" s="9"/>
      <c r="U106" s="9"/>
      <c r="V106" s="9"/>
      <c r="W106" s="9"/>
      <c r="X106" s="9"/>
    </row>
    <row r="107" spans="1:24" ht="24.9" customHeight="1">
      <c r="A107" s="9"/>
      <c r="B107" s="9"/>
      <c r="C107" s="9"/>
      <c r="D107" s="9"/>
      <c r="E107" s="9"/>
      <c r="F107" s="9"/>
      <c r="G107" s="9"/>
      <c r="H107" s="9"/>
      <c r="I107" s="9"/>
      <c r="J107" s="9"/>
      <c r="K107" s="9"/>
      <c r="L107" s="9"/>
      <c r="M107" s="9"/>
      <c r="N107" s="9"/>
      <c r="O107" s="9"/>
      <c r="P107" s="9"/>
      <c r="Q107" s="9"/>
      <c r="R107" s="9"/>
      <c r="S107" s="9"/>
      <c r="T107" s="9"/>
      <c r="U107" s="9"/>
      <c r="V107" s="9"/>
      <c r="W107" s="9"/>
      <c r="X107" s="9"/>
    </row>
    <row r="108" spans="1:24" ht="24.9" customHeight="1">
      <c r="A108" s="9"/>
      <c r="B108" s="9"/>
      <c r="C108" s="9"/>
      <c r="D108" s="9"/>
      <c r="E108" s="9"/>
      <c r="F108" s="166"/>
      <c r="G108" s="9"/>
      <c r="H108" s="9"/>
      <c r="I108" s="9"/>
      <c r="J108" s="9"/>
      <c r="K108" s="9"/>
      <c r="L108" s="9"/>
      <c r="M108" s="9"/>
      <c r="N108" s="9"/>
      <c r="O108" s="9"/>
      <c r="P108" s="9"/>
      <c r="Q108" s="9"/>
      <c r="R108" s="9"/>
      <c r="S108" s="9"/>
      <c r="T108" s="9"/>
      <c r="U108" s="9"/>
      <c r="V108" s="9"/>
      <c r="W108" s="9"/>
      <c r="X108" s="9"/>
    </row>
    <row r="109" spans="1:24" ht="24.9" customHeight="1">
      <c r="A109" s="9"/>
      <c r="B109" s="9"/>
      <c r="C109" s="9"/>
      <c r="D109" s="9"/>
      <c r="E109" s="9"/>
      <c r="F109" s="9"/>
      <c r="G109" s="9"/>
      <c r="H109" s="9"/>
      <c r="I109" s="9"/>
      <c r="J109" s="9"/>
      <c r="K109" s="9"/>
      <c r="L109" s="9"/>
      <c r="M109" s="9"/>
      <c r="N109" s="9"/>
      <c r="O109" s="9"/>
      <c r="P109" s="9"/>
      <c r="Q109" s="9"/>
      <c r="R109" s="9"/>
      <c r="S109" s="9"/>
      <c r="T109" s="9"/>
      <c r="U109" s="9"/>
      <c r="V109" s="9"/>
      <c r="W109" s="9"/>
      <c r="X109" s="9"/>
    </row>
    <row r="110" spans="1:24" ht="24.9" customHeight="1">
      <c r="A110" s="9"/>
      <c r="B110" s="9"/>
      <c r="C110" s="9"/>
      <c r="D110" s="9"/>
      <c r="E110" s="9"/>
      <c r="F110" s="9"/>
      <c r="G110" s="9"/>
      <c r="H110" s="9"/>
      <c r="I110" s="9"/>
      <c r="J110" s="9"/>
      <c r="K110" s="9"/>
      <c r="L110" s="9"/>
      <c r="M110" s="9"/>
      <c r="N110" s="9"/>
      <c r="O110" s="9"/>
      <c r="P110" s="9"/>
      <c r="Q110" s="9"/>
      <c r="R110" s="9"/>
      <c r="S110" s="9"/>
      <c r="T110" s="9"/>
      <c r="U110" s="9"/>
      <c r="V110" s="9"/>
      <c r="W110" s="9"/>
      <c r="X110" s="9"/>
    </row>
    <row r="111" spans="1:24" ht="24.9" customHeight="1">
      <c r="A111" s="9"/>
      <c r="B111" s="9"/>
      <c r="C111" s="9"/>
      <c r="D111" s="9"/>
      <c r="E111" s="9"/>
      <c r="F111" s="9"/>
      <c r="G111" s="9"/>
      <c r="H111" s="9"/>
      <c r="I111" s="9"/>
      <c r="J111" s="9"/>
      <c r="K111" s="9"/>
      <c r="L111" s="9"/>
      <c r="M111" s="9"/>
      <c r="N111" s="9"/>
      <c r="O111" s="9"/>
      <c r="P111" s="9"/>
      <c r="Q111" s="9"/>
      <c r="R111" s="9"/>
      <c r="S111" s="9"/>
      <c r="T111" s="9"/>
      <c r="U111" s="9"/>
      <c r="V111" s="9"/>
      <c r="W111" s="9"/>
      <c r="X111" s="9"/>
    </row>
    <row r="112" spans="1:24" ht="24.9" customHeight="1">
      <c r="A112" s="9"/>
      <c r="B112" s="9"/>
      <c r="C112" s="9"/>
      <c r="D112" s="9"/>
      <c r="E112" s="9"/>
      <c r="F112" s="9"/>
      <c r="G112" s="9"/>
      <c r="H112" s="9"/>
      <c r="I112" s="9"/>
      <c r="J112" s="9"/>
      <c r="K112" s="9"/>
      <c r="L112" s="9"/>
      <c r="M112" s="9"/>
      <c r="N112" s="9"/>
      <c r="O112" s="9"/>
      <c r="P112" s="9"/>
      <c r="Q112" s="9"/>
      <c r="R112" s="9"/>
      <c r="S112" s="9"/>
      <c r="T112" s="9"/>
      <c r="U112" s="9"/>
      <c r="V112" s="9"/>
      <c r="W112" s="9"/>
      <c r="X112" s="9"/>
    </row>
    <row r="113" spans="1:24" ht="24.9" customHeight="1">
      <c r="A113" s="9"/>
      <c r="B113" s="9"/>
      <c r="C113" s="9"/>
      <c r="D113" s="9"/>
      <c r="E113" s="9"/>
      <c r="F113" s="9"/>
      <c r="G113" s="9"/>
      <c r="H113" s="9"/>
      <c r="I113" s="9"/>
      <c r="J113" s="9"/>
      <c r="K113" s="9"/>
      <c r="L113" s="9"/>
      <c r="M113" s="9"/>
      <c r="N113" s="9"/>
      <c r="O113" s="9"/>
      <c r="P113" s="9"/>
      <c r="Q113" s="9"/>
      <c r="R113" s="9"/>
      <c r="S113" s="9"/>
      <c r="T113" s="9"/>
      <c r="U113" s="9"/>
      <c r="V113" s="9"/>
      <c r="W113" s="9"/>
      <c r="X113" s="9"/>
    </row>
    <row r="114" spans="1:24" ht="24.9" customHeight="1">
      <c r="A114" s="9"/>
      <c r="B114" s="9"/>
      <c r="C114" s="9"/>
      <c r="D114" s="9"/>
      <c r="E114" s="9"/>
      <c r="F114" s="9"/>
      <c r="G114" s="9"/>
      <c r="H114" s="9"/>
      <c r="I114" s="9"/>
      <c r="J114" s="9"/>
      <c r="K114" s="9"/>
      <c r="L114" s="9"/>
      <c r="M114" s="9"/>
      <c r="N114" s="9"/>
      <c r="O114" s="9"/>
      <c r="P114" s="9"/>
      <c r="Q114" s="9"/>
      <c r="R114" s="9"/>
      <c r="S114" s="9"/>
      <c r="T114" s="9"/>
      <c r="U114" s="9"/>
      <c r="V114" s="9"/>
      <c r="W114" s="9"/>
      <c r="X114" s="9"/>
    </row>
    <row r="115" spans="1:24" ht="24.9" customHeight="1">
      <c r="A115" s="9"/>
      <c r="B115" s="9"/>
      <c r="C115" s="9"/>
      <c r="D115" s="9"/>
      <c r="E115" s="9"/>
      <c r="F115" s="9"/>
      <c r="G115" s="9"/>
      <c r="H115" s="9"/>
      <c r="I115" s="9"/>
      <c r="J115" s="9"/>
      <c r="K115" s="9"/>
      <c r="L115" s="9"/>
      <c r="M115" s="9"/>
      <c r="N115" s="9"/>
      <c r="O115" s="9"/>
      <c r="P115" s="9"/>
      <c r="Q115" s="9"/>
      <c r="R115" s="9"/>
      <c r="S115" s="9"/>
      <c r="T115" s="9"/>
      <c r="U115" s="9"/>
      <c r="V115" s="9"/>
      <c r="W115" s="9"/>
      <c r="X115" s="9"/>
    </row>
    <row r="116" spans="1:24" ht="24.9" customHeight="1">
      <c r="A116" s="9"/>
      <c r="B116" s="9"/>
      <c r="C116" s="9"/>
      <c r="D116" s="9"/>
      <c r="E116" s="9"/>
      <c r="F116" s="9"/>
      <c r="G116" s="9"/>
      <c r="H116" s="9"/>
      <c r="I116" s="9"/>
      <c r="J116" s="9"/>
      <c r="K116" s="9"/>
      <c r="L116" s="9"/>
      <c r="M116" s="9"/>
      <c r="N116" s="9"/>
      <c r="O116" s="9"/>
      <c r="P116" s="9"/>
      <c r="Q116" s="9"/>
      <c r="R116" s="9"/>
      <c r="S116" s="9"/>
      <c r="T116" s="9"/>
      <c r="U116" s="9"/>
      <c r="V116" s="9"/>
      <c r="W116" s="9"/>
      <c r="X116" s="9"/>
    </row>
    <row r="117" spans="1:24" ht="24.9" customHeight="1"/>
    <row r="118" spans="1:24" ht="24.9" customHeight="1"/>
    <row r="119" spans="1:24" ht="24.9" customHeight="1"/>
    <row r="120" spans="1:24" ht="24.9" customHeight="1"/>
    <row r="121" spans="1:24" ht="24.9" customHeight="1"/>
    <row r="122" spans="1:24" ht="24.9" customHeight="1"/>
    <row r="123" spans="1:24" ht="24.9" customHeight="1"/>
    <row r="124" spans="1:24" ht="24.9" customHeight="1"/>
    <row r="125" spans="1:24" ht="24.9" customHeight="1"/>
    <row r="126" spans="1:24" ht="24.9" customHeight="1"/>
    <row r="127" spans="1:24" ht="24.9" customHeight="1"/>
    <row r="128" spans="1:24" ht="24.9" customHeight="1"/>
    <row r="129" ht="24.9" customHeight="1"/>
    <row r="130" ht="24.9" customHeight="1"/>
    <row r="131" ht="24.9" customHeight="1"/>
    <row r="132" ht="24.9" customHeight="1"/>
    <row r="133" ht="24.9" customHeight="1"/>
    <row r="134" ht="24.9" customHeight="1"/>
    <row r="135" ht="24.9" customHeight="1"/>
    <row r="136" ht="24.9" customHeight="1"/>
    <row r="137" ht="24.9" customHeight="1"/>
    <row r="138" ht="24.9" customHeight="1"/>
    <row r="139" ht="24.9" customHeight="1"/>
    <row r="140" ht="24.9" customHeight="1"/>
    <row r="141" ht="24.9" customHeight="1"/>
    <row r="142" ht="24.9" customHeight="1"/>
    <row r="143" ht="24.9" customHeight="1"/>
    <row r="144" ht="24.9" customHeight="1"/>
    <row r="145" ht="24.9" customHeight="1"/>
    <row r="146" ht="24.9" customHeight="1"/>
    <row r="147" ht="24.9" customHeight="1"/>
    <row r="148" ht="24.9" customHeight="1"/>
    <row r="149" ht="24.9" customHeight="1"/>
    <row r="150" ht="24.9" customHeight="1"/>
    <row r="151" ht="24.9" customHeight="1"/>
    <row r="152" ht="24.9" customHeight="1"/>
    <row r="153" ht="24.9" customHeight="1"/>
    <row r="154" ht="24.9" customHeight="1"/>
    <row r="155" ht="24.9" customHeight="1"/>
    <row r="156" ht="24.9" customHeight="1"/>
    <row r="157" ht="24.9" customHeight="1"/>
    <row r="158" ht="24.9" customHeight="1"/>
    <row r="159" ht="24.9" customHeight="1"/>
    <row r="160" ht="24.9" customHeight="1"/>
    <row r="161" ht="24.9" customHeight="1"/>
    <row r="162" ht="24.9" customHeight="1"/>
    <row r="163" ht="24.9" customHeight="1"/>
    <row r="164" ht="24.9" customHeight="1"/>
    <row r="165" ht="24.9" customHeight="1"/>
    <row r="166" ht="24.9" customHeight="1"/>
    <row r="167" ht="24.9" customHeight="1"/>
    <row r="168" ht="24.9" customHeight="1"/>
    <row r="169" ht="24.9" customHeight="1"/>
    <row r="170" ht="24.9" customHeight="1"/>
    <row r="171" ht="24.9" customHeight="1"/>
    <row r="172" ht="24.9" customHeight="1"/>
    <row r="173" ht="24.9" customHeight="1"/>
    <row r="174" ht="24.9" customHeight="1"/>
    <row r="175" ht="24.9" customHeight="1"/>
    <row r="176" ht="24.9" customHeight="1"/>
    <row r="177" ht="24.9" customHeight="1"/>
    <row r="178" ht="24.9" customHeight="1"/>
    <row r="179" ht="24.9" customHeight="1"/>
    <row r="180" ht="24.9" customHeight="1"/>
    <row r="181" ht="24.9" customHeight="1"/>
    <row r="182" ht="24.9" customHeight="1"/>
    <row r="183" ht="24.9" customHeight="1"/>
    <row r="184" ht="24.9" customHeight="1"/>
    <row r="185" ht="24.9" customHeight="1"/>
    <row r="186" ht="24.9" customHeight="1"/>
    <row r="187" ht="24.9" customHeight="1"/>
    <row r="188" ht="24.9" customHeight="1"/>
    <row r="189" ht="24.9" customHeight="1"/>
    <row r="190" ht="24.9" customHeight="1"/>
    <row r="191" ht="24.9" customHeight="1"/>
    <row r="192" ht="24.9" customHeight="1"/>
    <row r="193" ht="24.9" customHeight="1"/>
    <row r="194" ht="24.9" customHeight="1"/>
    <row r="195" ht="24.9" customHeight="1"/>
    <row r="196" ht="24.9" customHeight="1"/>
    <row r="197" ht="24.9" customHeight="1"/>
    <row r="198" ht="24.9" customHeight="1"/>
    <row r="199" ht="24.9" customHeight="1"/>
    <row r="200" ht="24.9" customHeight="1"/>
    <row r="201" ht="24.9" customHeight="1"/>
    <row r="202" ht="24.9" customHeight="1"/>
    <row r="203" ht="24.9" customHeight="1"/>
    <row r="204" ht="24.9" customHeight="1"/>
    <row r="205" ht="24.9" customHeight="1"/>
    <row r="206" ht="24.9" customHeight="1"/>
    <row r="207" ht="24.9" customHeight="1"/>
    <row r="208" ht="24.9" customHeight="1"/>
    <row r="209" ht="24.9" customHeight="1"/>
    <row r="210" ht="24.9" customHeight="1"/>
    <row r="211" ht="24.9" customHeight="1"/>
    <row r="212" ht="24.9" customHeight="1"/>
    <row r="213" ht="24.9" customHeight="1"/>
    <row r="214" ht="24.9" customHeight="1"/>
    <row r="215" ht="24.9" customHeight="1"/>
    <row r="216" ht="24.9" customHeight="1"/>
    <row r="217" ht="24.9" customHeight="1"/>
    <row r="218" ht="24.9" customHeight="1"/>
    <row r="219" ht="24.9" customHeight="1"/>
    <row r="220" ht="24.9" customHeight="1"/>
    <row r="221" ht="24.9" customHeight="1"/>
    <row r="222" ht="24.9" customHeight="1"/>
    <row r="223" ht="24.9" customHeight="1"/>
    <row r="224" ht="24.9" customHeight="1"/>
    <row r="225" ht="24.9" customHeight="1"/>
    <row r="226" ht="24.9" customHeight="1"/>
    <row r="227" ht="24.9" customHeight="1"/>
    <row r="228" ht="24.9" customHeight="1"/>
    <row r="229" ht="24.9" customHeight="1"/>
    <row r="230" ht="24.9" customHeight="1"/>
    <row r="231" ht="24.9" customHeight="1"/>
    <row r="232" ht="24.9" customHeight="1"/>
    <row r="233" ht="24.9" customHeight="1"/>
    <row r="234" ht="24.9" customHeight="1"/>
    <row r="235" ht="24.9" customHeight="1"/>
    <row r="236" ht="24.9" customHeight="1"/>
    <row r="237" ht="24.9" customHeight="1"/>
    <row r="238" ht="24.9" customHeight="1"/>
    <row r="239" ht="24.9" customHeight="1"/>
    <row r="240" ht="24.9" customHeight="1"/>
    <row r="241" ht="24.9" customHeight="1"/>
    <row r="242" ht="24.9" customHeight="1"/>
    <row r="243" ht="24.9" customHeight="1"/>
    <row r="244" ht="24.9" customHeight="1"/>
    <row r="245" ht="24.9" customHeight="1"/>
    <row r="246" ht="24.9" customHeight="1"/>
    <row r="247" ht="24.9" customHeight="1"/>
    <row r="248" ht="24.9" customHeight="1"/>
    <row r="249" ht="24.9" customHeight="1"/>
    <row r="250" ht="24.9" customHeight="1"/>
    <row r="251" ht="24.9" customHeight="1"/>
    <row r="252" ht="24.9" customHeight="1"/>
    <row r="253" ht="24.9" customHeight="1"/>
    <row r="254" ht="24.9" customHeight="1"/>
    <row r="255" ht="24.9" customHeight="1"/>
    <row r="256" ht="24.9" customHeight="1"/>
    <row r="257" ht="24.9" customHeight="1"/>
    <row r="258" ht="24.9" customHeight="1"/>
    <row r="259" ht="24.9" customHeight="1"/>
    <row r="260" ht="24.9" customHeight="1"/>
    <row r="261" ht="24.9" customHeight="1"/>
    <row r="262" ht="24.9" customHeight="1"/>
    <row r="263" ht="24.9" customHeight="1"/>
    <row r="264" ht="24.9" customHeight="1"/>
    <row r="265" ht="24.9" customHeight="1"/>
    <row r="266" ht="24.9" customHeight="1"/>
    <row r="267" ht="24.9" customHeight="1"/>
    <row r="268" ht="24.9" customHeight="1"/>
    <row r="269" ht="24.9" customHeight="1"/>
    <row r="270" ht="24.9" customHeight="1"/>
    <row r="271" ht="24.9" customHeight="1"/>
    <row r="272" ht="24.9" customHeight="1"/>
    <row r="273" ht="24.9" customHeight="1"/>
    <row r="274" ht="24.9" customHeight="1"/>
    <row r="275" ht="24.9" customHeight="1"/>
    <row r="276" ht="24.9" customHeight="1"/>
    <row r="277" ht="24.9" customHeight="1"/>
    <row r="278" ht="24.9" customHeight="1"/>
    <row r="279" ht="24.9" customHeight="1"/>
    <row r="280" ht="24.9" customHeight="1"/>
    <row r="281" ht="24.9" customHeight="1"/>
    <row r="282" ht="24.9" customHeight="1"/>
    <row r="283" ht="24.9" customHeight="1"/>
    <row r="284" ht="24.9" customHeight="1"/>
    <row r="285" ht="24.9" customHeight="1"/>
    <row r="286" ht="24.9" customHeight="1"/>
    <row r="287" ht="24.9" customHeight="1"/>
    <row r="288" ht="24.9" customHeight="1"/>
    <row r="289" ht="24.9" customHeight="1"/>
    <row r="290" ht="24.9" customHeight="1"/>
    <row r="291" ht="24.9" customHeight="1"/>
    <row r="292" ht="24.9" customHeight="1"/>
    <row r="293" ht="24.9" customHeight="1"/>
    <row r="294" ht="24.9" customHeight="1"/>
    <row r="295" ht="24.9" customHeight="1"/>
    <row r="296" ht="24.9" customHeight="1"/>
    <row r="297" ht="24.9" customHeight="1"/>
    <row r="298" ht="24.9" customHeight="1"/>
    <row r="299" ht="24.9" customHeight="1"/>
    <row r="300" ht="24.9" customHeight="1"/>
    <row r="301" ht="24.9" customHeight="1"/>
    <row r="302" ht="24.9" customHeight="1"/>
    <row r="303" ht="24.9" customHeight="1"/>
    <row r="304" ht="24.9" customHeight="1"/>
    <row r="305" ht="24.9" customHeight="1"/>
    <row r="306" ht="24.9" customHeight="1"/>
    <row r="307" ht="24.9" customHeight="1"/>
    <row r="308" ht="24.9" customHeight="1"/>
    <row r="309" ht="24.9" customHeight="1"/>
    <row r="310" ht="24.9" customHeight="1"/>
    <row r="311" ht="24.9" customHeight="1"/>
    <row r="312" ht="24.9" customHeight="1"/>
    <row r="313" ht="24.9" customHeight="1"/>
    <row r="314" ht="24.9" customHeight="1"/>
    <row r="315" ht="24.9" customHeight="1"/>
    <row r="316" ht="24.9" customHeight="1"/>
    <row r="317" ht="24.9" customHeight="1"/>
    <row r="318" ht="24.9" customHeight="1"/>
    <row r="319" ht="24.9" customHeight="1"/>
    <row r="320" ht="24.9" customHeight="1"/>
    <row r="321" ht="24.9" customHeight="1"/>
    <row r="322" ht="24.9" customHeight="1"/>
    <row r="323" ht="24.9" customHeight="1"/>
    <row r="324" ht="24.9" customHeight="1"/>
    <row r="325" ht="24.9" customHeight="1"/>
    <row r="326" ht="24.9" customHeight="1"/>
    <row r="327" ht="24.9" customHeight="1"/>
    <row r="328" ht="24.9" customHeight="1"/>
    <row r="329" ht="24.9" customHeight="1"/>
    <row r="330" ht="24.9" customHeight="1"/>
    <row r="331" ht="24.9" customHeight="1"/>
    <row r="332" ht="24.9" customHeight="1"/>
    <row r="333" ht="24.9" customHeight="1"/>
    <row r="334" ht="24.9" customHeight="1"/>
    <row r="335" ht="24.9" customHeight="1"/>
    <row r="336" ht="24.9" customHeight="1"/>
    <row r="337" ht="24.9" customHeight="1"/>
    <row r="338" ht="24.9" customHeight="1"/>
    <row r="339" ht="24.9" customHeight="1"/>
    <row r="340" ht="24.9" customHeight="1"/>
    <row r="341" ht="24.9" customHeight="1"/>
    <row r="342" ht="24.9" customHeight="1"/>
    <row r="343" ht="24.9" customHeight="1"/>
    <row r="344" ht="24.9" customHeight="1"/>
    <row r="345" ht="24.9" customHeight="1"/>
    <row r="346" ht="24.9" customHeight="1"/>
    <row r="347" ht="24.9" customHeight="1"/>
    <row r="348" ht="24.9" customHeight="1"/>
    <row r="349" ht="24.9" customHeight="1"/>
    <row r="350" ht="24.9" customHeight="1"/>
    <row r="351" ht="24.9" customHeight="1"/>
    <row r="352" ht="24.9" customHeight="1"/>
    <row r="353" ht="24.9" customHeight="1"/>
    <row r="354" ht="24.9" customHeight="1"/>
    <row r="355" ht="24.9" customHeight="1"/>
    <row r="356" ht="24.9" customHeight="1"/>
    <row r="357" ht="24.9" customHeight="1"/>
    <row r="358" ht="24.9" customHeight="1"/>
    <row r="359" ht="24.9" customHeight="1"/>
    <row r="360" ht="24.9" customHeight="1"/>
    <row r="361" ht="24.9" customHeight="1"/>
    <row r="362" ht="24.9" customHeight="1"/>
    <row r="363" ht="24.9" customHeight="1"/>
    <row r="364" ht="24.9" customHeight="1"/>
    <row r="365" ht="24.9" customHeight="1"/>
    <row r="366" ht="24.9" customHeight="1"/>
    <row r="367" ht="24.9" customHeight="1"/>
    <row r="368" ht="24.9" customHeight="1"/>
    <row r="369" ht="24.9" customHeight="1"/>
    <row r="370" ht="24.9" customHeight="1"/>
    <row r="371" ht="24.9" customHeight="1"/>
    <row r="372" ht="24.9" customHeight="1"/>
    <row r="373" ht="24.9" customHeight="1"/>
    <row r="374" ht="24.9" customHeight="1"/>
    <row r="375" ht="24.9" customHeight="1"/>
    <row r="376" ht="24.9" customHeight="1"/>
    <row r="377" ht="24.9" customHeight="1"/>
    <row r="378" ht="24.9" customHeight="1"/>
    <row r="379" ht="24.9" customHeight="1"/>
    <row r="380" ht="24.9" customHeight="1"/>
    <row r="381" ht="24.9" customHeight="1"/>
    <row r="382" ht="24.9" customHeight="1"/>
    <row r="383" ht="24.9" customHeight="1"/>
    <row r="384" ht="24.9" customHeight="1"/>
    <row r="385" ht="24.9" customHeight="1"/>
    <row r="386" ht="24.9" customHeight="1"/>
    <row r="387" ht="24.9" customHeight="1"/>
    <row r="388" ht="24.9" customHeight="1"/>
    <row r="389" ht="24.9" customHeight="1"/>
    <row r="390" ht="24.9" customHeight="1"/>
    <row r="391" ht="24.9" customHeight="1"/>
    <row r="392" ht="24.9" customHeight="1"/>
    <row r="393" ht="24.9" customHeight="1"/>
    <row r="394" ht="24.9" customHeight="1"/>
    <row r="395" ht="24.9" customHeight="1"/>
    <row r="396" ht="24.9" customHeight="1"/>
    <row r="397" ht="24.9" customHeight="1"/>
    <row r="398" ht="24.9" customHeight="1"/>
    <row r="399" ht="24.9" customHeight="1"/>
    <row r="400" ht="24.9" customHeight="1"/>
    <row r="401" ht="24.9" customHeight="1"/>
    <row r="402" ht="24.9" customHeight="1"/>
    <row r="403" ht="24.9" customHeight="1"/>
    <row r="404" ht="24.9" customHeight="1"/>
    <row r="405" ht="24.9" customHeight="1"/>
    <row r="406" ht="24.9" customHeight="1"/>
    <row r="407" ht="24.9" customHeight="1"/>
    <row r="408" ht="24.9" customHeight="1"/>
    <row r="409" ht="24.9" customHeight="1"/>
    <row r="410" ht="24.9" customHeight="1"/>
    <row r="411" ht="24.9" customHeight="1"/>
    <row r="412" ht="24.9" customHeight="1"/>
    <row r="413" ht="24.9" customHeight="1"/>
    <row r="414" ht="24.9" customHeight="1"/>
    <row r="415" ht="24.9" customHeight="1"/>
    <row r="416" ht="24.9" customHeight="1"/>
    <row r="417" ht="24.9" customHeight="1"/>
    <row r="418" ht="24.9" customHeight="1"/>
    <row r="419" ht="24.9" customHeight="1"/>
    <row r="420" ht="24.9" customHeight="1"/>
    <row r="421" ht="24.9" customHeight="1"/>
    <row r="422" ht="24.9" customHeight="1"/>
    <row r="423" ht="24.9" customHeight="1"/>
    <row r="424" ht="24.9" customHeight="1"/>
    <row r="425" ht="24.9" customHeight="1"/>
    <row r="426" ht="24.9" customHeight="1"/>
    <row r="427" ht="24.9" customHeight="1"/>
    <row r="428" ht="24.9" customHeight="1"/>
    <row r="429" ht="24.9" customHeight="1"/>
    <row r="430" ht="24.9" customHeight="1"/>
    <row r="431" ht="24.9" customHeight="1"/>
    <row r="432" ht="24.9" customHeight="1"/>
    <row r="433" ht="24.9" customHeight="1"/>
    <row r="434" ht="24.9" customHeight="1"/>
    <row r="435" ht="24.9" customHeight="1"/>
    <row r="436" ht="24.9" customHeight="1"/>
    <row r="437" ht="24.9" customHeight="1"/>
    <row r="438" ht="24.9" customHeight="1"/>
    <row r="439" ht="24.9" customHeight="1"/>
    <row r="440" ht="24.9" customHeight="1"/>
    <row r="441" ht="24.9" customHeight="1"/>
    <row r="442" ht="24.9" customHeight="1"/>
    <row r="443" ht="24.9" customHeight="1"/>
    <row r="444" ht="24.9" customHeight="1"/>
    <row r="445" ht="24.9" customHeight="1"/>
    <row r="446" ht="24.9" customHeight="1"/>
    <row r="447" ht="24.9" customHeight="1"/>
    <row r="448" ht="24.9" customHeight="1"/>
    <row r="449" ht="24.9" customHeight="1"/>
    <row r="450" ht="24.9" customHeight="1"/>
    <row r="451" ht="24.9" customHeight="1"/>
    <row r="452" ht="24.9" customHeight="1"/>
    <row r="453" ht="24.9" customHeight="1"/>
    <row r="454" ht="24.9" customHeight="1"/>
    <row r="455" ht="24.9" customHeight="1"/>
    <row r="456" ht="24.9" customHeight="1"/>
    <row r="457" ht="24.9" customHeight="1"/>
    <row r="458" ht="24.9" customHeight="1"/>
    <row r="459" ht="24.9" customHeight="1"/>
    <row r="460" ht="24.9" customHeight="1"/>
    <row r="461" ht="24.9" customHeight="1"/>
    <row r="462" ht="24.9" customHeight="1"/>
    <row r="463" ht="24.9" customHeight="1"/>
    <row r="464" ht="24.9" customHeight="1"/>
    <row r="465" ht="24.9" customHeight="1"/>
    <row r="466" ht="24.9" customHeight="1"/>
    <row r="467" ht="24.9" customHeight="1"/>
    <row r="468" ht="24.9" customHeight="1"/>
    <row r="469" ht="24.9" customHeight="1"/>
    <row r="470" ht="24.9" customHeight="1"/>
    <row r="471" ht="24.9" customHeight="1"/>
    <row r="472" ht="24.9" customHeight="1"/>
    <row r="473" ht="24.9" customHeight="1"/>
  </sheetData>
  <mergeCells count="192">
    <mergeCell ref="A2:R2"/>
    <mergeCell ref="A3:R3"/>
    <mergeCell ref="B4:F4"/>
    <mergeCell ref="G4:M4"/>
    <mergeCell ref="N4:R4"/>
    <mergeCell ref="B5:F5"/>
    <mergeCell ref="G5:M5"/>
    <mergeCell ref="N5:R5"/>
    <mergeCell ref="B6:F6"/>
    <mergeCell ref="G6:L6"/>
    <mergeCell ref="N6:R6"/>
    <mergeCell ref="B7:F7"/>
    <mergeCell ref="G7:J7"/>
    <mergeCell ref="K7:M7"/>
    <mergeCell ref="N7:R7"/>
    <mergeCell ref="B8:D8"/>
    <mergeCell ref="E8:F8"/>
    <mergeCell ref="G8:M8"/>
    <mergeCell ref="E9:F9"/>
    <mergeCell ref="G9:M9"/>
    <mergeCell ref="E10:F10"/>
    <mergeCell ref="G10:M10"/>
    <mergeCell ref="E11:F11"/>
    <mergeCell ref="G11:M11"/>
    <mergeCell ref="B12:F12"/>
    <mergeCell ref="C13:F13"/>
    <mergeCell ref="G13:M13"/>
    <mergeCell ref="N13:R13"/>
    <mergeCell ref="C14:F14"/>
    <mergeCell ref="G14:M14"/>
    <mergeCell ref="N14:R14"/>
    <mergeCell ref="C15:F15"/>
    <mergeCell ref="G15:M15"/>
    <mergeCell ref="N15:R15"/>
    <mergeCell ref="C16:F16"/>
    <mergeCell ref="G16:M16"/>
    <mergeCell ref="N16:R16"/>
    <mergeCell ref="C17:F17"/>
    <mergeCell ref="G17:M17"/>
    <mergeCell ref="N17:R17"/>
    <mergeCell ref="C18:F18"/>
    <mergeCell ref="G18:M18"/>
    <mergeCell ref="N18:R18"/>
    <mergeCell ref="C19:F19"/>
    <mergeCell ref="G19:M19"/>
    <mergeCell ref="N19:R19"/>
    <mergeCell ref="B20:F20"/>
    <mergeCell ref="C21:F21"/>
    <mergeCell ref="G21:I21"/>
    <mergeCell ref="C22:F22"/>
    <mergeCell ref="G22:I22"/>
    <mergeCell ref="C23:F23"/>
    <mergeCell ref="G23:I23"/>
    <mergeCell ref="C24:F24"/>
    <mergeCell ref="G24:I24"/>
    <mergeCell ref="C25:F25"/>
    <mergeCell ref="G25:I25"/>
    <mergeCell ref="J25:K25"/>
    <mergeCell ref="B26:F26"/>
    <mergeCell ref="C27:F27"/>
    <mergeCell ref="G27:I27"/>
    <mergeCell ref="J27:K27"/>
    <mergeCell ref="C28:F28"/>
    <mergeCell ref="G28:I28"/>
    <mergeCell ref="J28:R28"/>
    <mergeCell ref="G29:P29"/>
    <mergeCell ref="G30:P30"/>
    <mergeCell ref="G31:P31"/>
    <mergeCell ref="G32:P32"/>
    <mergeCell ref="G33:P33"/>
    <mergeCell ref="G34:P34"/>
    <mergeCell ref="G35:P35"/>
    <mergeCell ref="G36:P36"/>
    <mergeCell ref="G37:P37"/>
    <mergeCell ref="G38:P38"/>
    <mergeCell ref="G39:P39"/>
    <mergeCell ref="G40:P40"/>
    <mergeCell ref="G41:P41"/>
    <mergeCell ref="G42:P42"/>
    <mergeCell ref="G43:P43"/>
    <mergeCell ref="B44:F44"/>
    <mergeCell ref="G44:R44"/>
    <mergeCell ref="C45:F45"/>
    <mergeCell ref="G45:M45"/>
    <mergeCell ref="B48:F48"/>
    <mergeCell ref="D49:F49"/>
    <mergeCell ref="G49:R49"/>
    <mergeCell ref="D50:F50"/>
    <mergeCell ref="G50:R50"/>
    <mergeCell ref="D51:F51"/>
    <mergeCell ref="D52:F52"/>
    <mergeCell ref="G52:R52"/>
    <mergeCell ref="D53:F53"/>
    <mergeCell ref="G53:R53"/>
    <mergeCell ref="D54:F54"/>
    <mergeCell ref="G54:R54"/>
    <mergeCell ref="D55:F55"/>
    <mergeCell ref="G55:R55"/>
    <mergeCell ref="D56:F56"/>
    <mergeCell ref="G56:R56"/>
    <mergeCell ref="D57:F57"/>
    <mergeCell ref="D58:F58"/>
    <mergeCell ref="G58:R58"/>
    <mergeCell ref="D59:F59"/>
    <mergeCell ref="G59:R59"/>
    <mergeCell ref="D60:F60"/>
    <mergeCell ref="G60:R60"/>
    <mergeCell ref="D61:F61"/>
    <mergeCell ref="G61:R61"/>
    <mergeCell ref="D62:F62"/>
    <mergeCell ref="G62:R62"/>
    <mergeCell ref="D63:F63"/>
    <mergeCell ref="D64:F64"/>
    <mergeCell ref="G64:R64"/>
    <mergeCell ref="D65:F65"/>
    <mergeCell ref="G65:R65"/>
    <mergeCell ref="D66:F66"/>
    <mergeCell ref="G66:R66"/>
    <mergeCell ref="D67:F67"/>
    <mergeCell ref="G67:R67"/>
    <mergeCell ref="D68:F68"/>
    <mergeCell ref="G68:R68"/>
    <mergeCell ref="D69:F69"/>
    <mergeCell ref="D70:F70"/>
    <mergeCell ref="G70:R70"/>
    <mergeCell ref="D71:F71"/>
    <mergeCell ref="G71:R71"/>
    <mergeCell ref="D72:F72"/>
    <mergeCell ref="G72:R72"/>
    <mergeCell ref="B73:F73"/>
    <mergeCell ref="G73:I73"/>
    <mergeCell ref="B74:F74"/>
    <mergeCell ref="G74:I74"/>
    <mergeCell ref="B76:H76"/>
    <mergeCell ref="I76:R76"/>
    <mergeCell ref="C77:R77"/>
    <mergeCell ref="B79:H79"/>
    <mergeCell ref="I79:R79"/>
    <mergeCell ref="C80:R80"/>
    <mergeCell ref="B82:F82"/>
    <mergeCell ref="G82:M82"/>
    <mergeCell ref="N82:R82"/>
    <mergeCell ref="G83:M83"/>
    <mergeCell ref="N83:R83"/>
    <mergeCell ref="G84:M84"/>
    <mergeCell ref="N84:R84"/>
    <mergeCell ref="G85:M85"/>
    <mergeCell ref="N85:R85"/>
    <mergeCell ref="G86:M86"/>
    <mergeCell ref="N86:R86"/>
    <mergeCell ref="G87:M87"/>
    <mergeCell ref="N87:R87"/>
    <mergeCell ref="G88:M88"/>
    <mergeCell ref="N88:R88"/>
    <mergeCell ref="G89:M89"/>
    <mergeCell ref="N89:R89"/>
    <mergeCell ref="G90:M90"/>
    <mergeCell ref="N90:R90"/>
    <mergeCell ref="G91:M91"/>
    <mergeCell ref="N91:R91"/>
    <mergeCell ref="G92:M92"/>
    <mergeCell ref="N92:R92"/>
    <mergeCell ref="G93:M93"/>
    <mergeCell ref="N93:R93"/>
    <mergeCell ref="G94:M94"/>
    <mergeCell ref="N94:R94"/>
    <mergeCell ref="G95:M95"/>
    <mergeCell ref="N95:R95"/>
    <mergeCell ref="G96:M96"/>
    <mergeCell ref="N96:R96"/>
    <mergeCell ref="G97:M97"/>
    <mergeCell ref="N97:R97"/>
    <mergeCell ref="G98:M98"/>
    <mergeCell ref="N98:R98"/>
    <mergeCell ref="G99:M99"/>
    <mergeCell ref="N99:R99"/>
    <mergeCell ref="G100:M100"/>
    <mergeCell ref="N100:R100"/>
    <mergeCell ref="G101:M101"/>
    <mergeCell ref="N101:R101"/>
    <mergeCell ref="G102:M102"/>
    <mergeCell ref="N102:R102"/>
    <mergeCell ref="B103:F103"/>
    <mergeCell ref="G103:M103"/>
    <mergeCell ref="N103:R103"/>
    <mergeCell ref="C104:F104"/>
    <mergeCell ref="G104:M104"/>
    <mergeCell ref="N104:R104"/>
    <mergeCell ref="N8:R11"/>
    <mergeCell ref="C30:E31"/>
    <mergeCell ref="B83:E84"/>
    <mergeCell ref="B85:E86"/>
  </mergeCells>
  <phoneticPr fontId="1"/>
  <conditionalFormatting sqref="K7:M7">
    <cfRule type="expression" dxfId="26" priority="15">
      <formula>$G$7="合奏（その他）"</formula>
    </cfRule>
  </conditionalFormatting>
  <conditionalFormatting sqref="L25">
    <cfRule type="expression" dxfId="25" priority="14">
      <formula>J25&gt;0</formula>
    </cfRule>
  </conditionalFormatting>
  <conditionalFormatting sqref="J73">
    <cfRule type="expression" dxfId="24" priority="13">
      <formula>$G$73&gt;0</formula>
    </cfRule>
  </conditionalFormatting>
  <conditionalFormatting sqref="G29:G43">
    <cfRule type="expression" dxfId="23" priority="12">
      <formula>$G$28="〇あり"</formula>
    </cfRule>
  </conditionalFormatting>
  <conditionalFormatting sqref="M6">
    <cfRule type="expression" dxfId="22" priority="11">
      <formula>$G$6&gt;0</formula>
    </cfRule>
  </conditionalFormatting>
  <conditionalFormatting sqref="G8:M8">
    <cfRule type="expression" dxfId="21" priority="10">
      <formula>W8&gt;1</formula>
    </cfRule>
  </conditionalFormatting>
  <conditionalFormatting sqref="G9:M11">
    <cfRule type="expression" dxfId="20" priority="9">
      <formula>W9&gt;1</formula>
    </cfRule>
  </conditionalFormatting>
  <conditionalFormatting sqref="R29:R31">
    <cfRule type="expression" dxfId="19" priority="8">
      <formula>Q29&gt;0</formula>
    </cfRule>
  </conditionalFormatting>
  <conditionalFormatting sqref="Q29:Q31">
    <cfRule type="expression" dxfId="18" priority="7">
      <formula>$G$28="〇あり"</formula>
    </cfRule>
  </conditionalFormatting>
  <conditionalFormatting sqref="R32:R39">
    <cfRule type="expression" dxfId="17" priority="6">
      <formula>Q32&gt;0</formula>
    </cfRule>
  </conditionalFormatting>
  <conditionalFormatting sqref="Q32:Q39">
    <cfRule type="expression" dxfId="16" priority="5">
      <formula>$G$28="〇あり"</formula>
    </cfRule>
  </conditionalFormatting>
  <conditionalFormatting sqref="R40:R43">
    <cfRule type="expression" dxfId="15" priority="4">
      <formula>Q40&gt;0</formula>
    </cfRule>
  </conditionalFormatting>
  <conditionalFormatting sqref="Q40:Q43">
    <cfRule type="expression" dxfId="14" priority="3">
      <formula>$G$28="〇あり"</formula>
    </cfRule>
  </conditionalFormatting>
  <conditionalFormatting sqref="J74">
    <cfRule type="expression" dxfId="13" priority="2">
      <formula>$G$73&gt;0</formula>
    </cfRule>
  </conditionalFormatting>
  <conditionalFormatting sqref="L27">
    <cfRule type="expression" dxfId="12" priority="1">
      <formula>J27&gt;0</formula>
    </cfRule>
  </conditionalFormatting>
  <hyperlinks>
    <hyperlink ref="G19" r:id="rId1"/>
  </hyperlinks>
  <pageMargins left="0.25" right="0.25" top="0.75" bottom="0.75" header="0.3" footer="0.3"/>
  <pageSetup paperSize="9" fitToWidth="1" fitToHeight="1" orientation="portrait" usePrinterDefaults="1" r:id="rId2"/>
  <headerFooter>
    <oddFooter>&amp;C&amp;P</oddFooter>
  </headerFooter>
  <rowBreaks count="4" manualBreakCount="4">
    <brk id="25" max="16383" man="1"/>
    <brk id="47" max="16383" man="1"/>
    <brk id="72" max="16383" man="1"/>
    <brk id="97" max="17" man="1"/>
  </rowBreaks>
  <extLst>
    <ext xmlns:x14="http://schemas.microsoft.com/office/spreadsheetml/2009/9/main" uri="{CCE6A557-97BC-4b89-ADB6-D9C93CAAB3DF}">
      <x14:dataValidations xmlns:xm="http://schemas.microsoft.com/office/excel/2006/main" count="6">
        <x14:dataValidation type="list" allowBlank="1" showDropDown="0" showInputMessage="1" showErrorMessage="1">
          <x14:formula1>
            <xm:f>リスト!$B$3:$B$7</xm:f>
          </x14:formula1>
          <xm:sqref>G8:M11</xm:sqref>
        </x14:dataValidation>
        <x14:dataValidation type="list" allowBlank="1" showDropDown="0" showInputMessage="1" showErrorMessage="1">
          <x14:formula1>
            <xm:f>リスト!$E$3:$E$14</xm:f>
          </x14:formula1>
          <xm:sqref>J25:K25</xm:sqref>
        </x14:dataValidation>
        <x14:dataValidation type="list" allowBlank="1" showDropDown="0" showInputMessage="1" showErrorMessage="1">
          <x14:formula1>
            <xm:f>リスト!$D$3:$D$5</xm:f>
          </x14:formula1>
          <xm:sqref>G27:I28</xm:sqref>
        </x14:dataValidation>
        <x14:dataValidation type="list" allowBlank="1" showDropDown="0" showInputMessage="1" showErrorMessage="1">
          <x14:formula1>
            <xm:f>リスト!$C$3:$C$5</xm:f>
          </x14:formula1>
          <xm:sqref>G21:I25</xm:sqref>
        </x14:dataValidation>
        <x14:dataValidation type="list" allowBlank="1" showDropDown="0" showInputMessage="1" showErrorMessage="1">
          <x14:formula1>
            <xm:f>リスト!$A$3:$A$10</xm:f>
          </x14:formula1>
          <xm:sqref>G7</xm:sqref>
        </x14:dataValidation>
        <x14:dataValidation type="list" allowBlank="1" showDropDown="0" showInputMessage="1" showErrorMessage="1">
          <x14:formula1>
            <xm:f>リスト!$G$3:$G$4</xm:f>
          </x14:formula1>
          <xm:sqref>G104:M104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92D050"/>
  </sheetPr>
  <dimension ref="A1:BE69"/>
  <sheetViews>
    <sheetView showGridLines="0" showRowColHeaders="0" workbookViewId="0">
      <selection activeCell="F24" sqref="F24"/>
    </sheetView>
  </sheetViews>
  <sheetFormatPr defaultRowHeight="13.2"/>
  <cols>
    <col min="1" max="59" width="5.6640625" customWidth="1"/>
  </cols>
  <sheetData>
    <row r="1" spans="1:57" ht="30" customHeight="1">
      <c r="A1" s="9" t="s">
        <v>232</v>
      </c>
      <c r="B1" s="9"/>
      <c r="C1" s="9"/>
      <c r="D1" s="9"/>
      <c r="E1" s="9"/>
      <c r="F1" s="9"/>
      <c r="G1" s="9"/>
      <c r="H1" s="9"/>
      <c r="I1" s="9"/>
      <c r="J1" s="9"/>
      <c r="K1" s="9"/>
      <c r="L1" s="9"/>
      <c r="M1" s="9"/>
      <c r="N1" s="9"/>
      <c r="O1" s="9"/>
      <c r="P1" s="9"/>
      <c r="Q1" s="9"/>
      <c r="R1" s="9"/>
      <c r="S1" s="15"/>
      <c r="T1" s="15"/>
      <c r="U1" s="15"/>
      <c r="V1" s="15"/>
      <c r="W1" s="15"/>
      <c r="X1" s="15"/>
      <c r="Y1" s="15"/>
      <c r="Z1" s="15"/>
      <c r="AA1" s="15"/>
      <c r="AB1" s="15"/>
      <c r="AC1" s="15"/>
      <c r="AD1" s="15"/>
      <c r="AE1" s="148" t="s">
        <v>228</v>
      </c>
      <c r="AF1" s="150"/>
      <c r="AG1" s="153"/>
      <c r="AH1" s="9" t="s">
        <v>232</v>
      </c>
      <c r="AI1" s="9"/>
      <c r="AJ1" s="9"/>
      <c r="AK1" s="9"/>
      <c r="AL1" s="9"/>
      <c r="AM1" s="9"/>
      <c r="AN1" s="9"/>
      <c r="AO1" s="9"/>
      <c r="AP1" s="9"/>
      <c r="AQ1" s="9"/>
      <c r="AR1" s="9"/>
      <c r="AS1" s="9"/>
      <c r="AT1" s="9"/>
      <c r="AU1" s="9"/>
      <c r="AV1" s="9"/>
      <c r="AW1" s="15"/>
      <c r="AX1" s="15"/>
      <c r="AY1" s="15"/>
      <c r="AZ1" s="15"/>
      <c r="BA1" s="15"/>
      <c r="BB1" s="15"/>
      <c r="BC1" s="15"/>
      <c r="BD1" s="15"/>
      <c r="BE1" s="15"/>
    </row>
    <row r="2" spans="1:57" ht="30" customHeight="1">
      <c r="A2" s="5">
        <v>1</v>
      </c>
      <c r="B2" s="7" t="s">
        <v>11</v>
      </c>
      <c r="C2" s="7"/>
      <c r="D2" s="7"/>
      <c r="E2" s="7"/>
      <c r="F2" s="7"/>
      <c r="G2" s="34">
        <f>'①申込書'!$G$4</f>
        <v>0</v>
      </c>
      <c r="H2" s="12"/>
      <c r="I2" s="12"/>
      <c r="J2" s="12"/>
      <c r="K2" s="12"/>
      <c r="L2" s="12"/>
      <c r="M2" s="54"/>
      <c r="N2" s="99"/>
      <c r="O2" s="99"/>
      <c r="P2" s="99"/>
      <c r="Q2" s="99"/>
      <c r="R2" s="99"/>
      <c r="S2" s="15"/>
      <c r="T2" s="15"/>
      <c r="U2" s="15"/>
      <c r="V2" s="15"/>
      <c r="W2" s="15"/>
      <c r="X2" s="15"/>
      <c r="Y2" s="15"/>
      <c r="Z2" s="15"/>
      <c r="AA2" s="15"/>
      <c r="AB2" s="15"/>
      <c r="AC2" s="15"/>
      <c r="AD2" s="15"/>
      <c r="AE2" s="5">
        <v>1</v>
      </c>
      <c r="AF2" s="7" t="s">
        <v>11</v>
      </c>
      <c r="AG2" s="7"/>
      <c r="AH2" s="7"/>
      <c r="AI2" s="7"/>
      <c r="AJ2" s="7"/>
      <c r="AK2" s="118" t="s">
        <v>94</v>
      </c>
      <c r="AL2" s="118"/>
      <c r="AM2" s="118"/>
      <c r="AN2" s="118"/>
      <c r="AO2" s="118"/>
      <c r="AP2" s="118"/>
      <c r="AQ2" s="120"/>
      <c r="AR2" s="99"/>
      <c r="AS2" s="99"/>
      <c r="AT2" s="99"/>
      <c r="AU2" s="99"/>
      <c r="AV2" s="99"/>
      <c r="AW2" s="15"/>
      <c r="AX2" s="15"/>
      <c r="AY2" s="15"/>
      <c r="AZ2" s="15"/>
      <c r="BA2" s="15"/>
      <c r="BB2" s="15"/>
      <c r="BC2" s="15"/>
      <c r="BD2" s="15"/>
      <c r="BE2" s="15"/>
    </row>
    <row r="3" spans="1:57" ht="30" customHeight="1">
      <c r="A3" s="6"/>
      <c r="B3" s="7" t="s">
        <v>32</v>
      </c>
      <c r="C3" s="7"/>
      <c r="D3" s="7"/>
      <c r="E3" s="7"/>
      <c r="F3" s="7"/>
      <c r="G3" s="34">
        <f>'①申込書'!$G$5</f>
        <v>0</v>
      </c>
      <c r="H3" s="12"/>
      <c r="I3" s="12"/>
      <c r="J3" s="12"/>
      <c r="K3" s="12"/>
      <c r="L3" s="12"/>
      <c r="M3" s="54"/>
      <c r="N3" s="99"/>
      <c r="O3" s="99"/>
      <c r="P3" s="99"/>
      <c r="Q3" s="99"/>
      <c r="R3" s="99"/>
      <c r="S3" s="15"/>
      <c r="T3" s="15"/>
      <c r="U3" s="15"/>
      <c r="V3" s="15"/>
      <c r="W3" s="15"/>
      <c r="X3" s="15"/>
      <c r="Y3" s="15"/>
      <c r="Z3" s="15"/>
      <c r="AA3" s="15"/>
      <c r="AB3" s="15"/>
      <c r="AC3" s="15"/>
      <c r="AD3" s="15"/>
      <c r="AE3" s="6"/>
      <c r="AF3" s="7" t="s">
        <v>32</v>
      </c>
      <c r="AG3" s="7"/>
      <c r="AH3" s="7"/>
      <c r="AI3" s="7"/>
      <c r="AJ3" s="7"/>
      <c r="AK3" s="118" t="s">
        <v>95</v>
      </c>
      <c r="AL3" s="118"/>
      <c r="AM3" s="118"/>
      <c r="AN3" s="118"/>
      <c r="AO3" s="118"/>
      <c r="AP3" s="118"/>
      <c r="AQ3" s="120"/>
      <c r="AR3" s="99"/>
      <c r="AS3" s="99"/>
      <c r="AT3" s="99"/>
      <c r="AU3" s="99"/>
      <c r="AV3" s="99"/>
      <c r="AW3" s="15"/>
      <c r="AX3" s="15"/>
      <c r="AY3" s="15"/>
      <c r="AZ3" s="15"/>
      <c r="BA3" s="15"/>
      <c r="BB3" s="15"/>
      <c r="BC3" s="15"/>
      <c r="BD3" s="15"/>
      <c r="BE3" s="15"/>
    </row>
    <row r="4" spans="1:57" ht="30" customHeight="1">
      <c r="A4" s="7">
        <v>2</v>
      </c>
      <c r="B4" s="7" t="s">
        <v>8</v>
      </c>
      <c r="C4" s="7"/>
      <c r="D4" s="7"/>
      <c r="E4" s="7"/>
      <c r="F4" s="7"/>
      <c r="G4" s="194">
        <f>'①申込書'!$G$6</f>
        <v>0</v>
      </c>
      <c r="H4" s="199"/>
      <c r="I4" s="199"/>
      <c r="J4" s="199"/>
      <c r="K4" s="199"/>
      <c r="L4" s="199"/>
      <c r="M4" s="91" t="s">
        <v>66</v>
      </c>
      <c r="N4" s="100" t="s">
        <v>63</v>
      </c>
      <c r="O4" s="105"/>
      <c r="P4" s="105"/>
      <c r="Q4" s="105"/>
      <c r="R4" s="110"/>
      <c r="S4" s="15"/>
      <c r="T4" s="15"/>
      <c r="U4" s="15"/>
      <c r="V4" s="15"/>
      <c r="W4" s="15"/>
      <c r="X4" s="15"/>
      <c r="Y4" s="15"/>
      <c r="Z4" s="15"/>
      <c r="AA4" s="15"/>
      <c r="AB4" s="15"/>
      <c r="AC4" s="15"/>
      <c r="AD4" s="15"/>
      <c r="AE4" s="7">
        <v>2</v>
      </c>
      <c r="AF4" s="7" t="s">
        <v>8</v>
      </c>
      <c r="AG4" s="7"/>
      <c r="AH4" s="7"/>
      <c r="AI4" s="7"/>
      <c r="AJ4" s="7"/>
      <c r="AK4" s="119">
        <v>15</v>
      </c>
      <c r="AL4" s="132"/>
      <c r="AM4" s="132"/>
      <c r="AN4" s="132"/>
      <c r="AO4" s="132"/>
      <c r="AP4" s="132"/>
      <c r="AQ4" s="145" t="s">
        <v>66</v>
      </c>
      <c r="AR4" s="100" t="s">
        <v>63</v>
      </c>
      <c r="AS4" s="105"/>
      <c r="AT4" s="105"/>
      <c r="AU4" s="105"/>
      <c r="AV4" s="110"/>
      <c r="AW4" s="15"/>
      <c r="AX4" s="15"/>
      <c r="AY4" s="15"/>
      <c r="AZ4" s="15"/>
      <c r="BA4" s="15"/>
      <c r="BB4" s="15"/>
      <c r="BC4" s="15"/>
      <c r="BD4" s="15"/>
      <c r="BE4" s="15"/>
    </row>
    <row r="5" spans="1:57" ht="30" customHeight="1">
      <c r="A5" s="7">
        <v>3</v>
      </c>
      <c r="B5" s="7" t="s">
        <v>13</v>
      </c>
      <c r="C5" s="7"/>
      <c r="D5" s="7"/>
      <c r="E5" s="7"/>
      <c r="F5" s="7"/>
      <c r="G5" s="34">
        <f>'①申込書'!$G$7</f>
        <v>0</v>
      </c>
      <c r="H5" s="12"/>
      <c r="I5" s="12"/>
      <c r="J5" s="54"/>
      <c r="K5" s="165">
        <f>'①申込書'!$K$7</f>
        <v>0</v>
      </c>
      <c r="L5" s="204"/>
      <c r="M5" s="205"/>
      <c r="N5" s="206"/>
      <c r="O5" s="211"/>
      <c r="P5" s="211"/>
      <c r="Q5" s="211"/>
      <c r="R5" s="221"/>
      <c r="S5" s="226"/>
      <c r="T5" s="226"/>
      <c r="U5" s="226"/>
      <c r="V5" s="226"/>
      <c r="W5" s="226"/>
      <c r="X5" s="226"/>
      <c r="Y5" s="226"/>
      <c r="Z5" s="226"/>
      <c r="AA5" s="226"/>
      <c r="AB5" s="226"/>
      <c r="AC5" s="226"/>
      <c r="AD5" s="15"/>
      <c r="AE5" s="7">
        <v>3</v>
      </c>
      <c r="AF5" s="7" t="s">
        <v>13</v>
      </c>
      <c r="AG5" s="7"/>
      <c r="AH5" s="7"/>
      <c r="AI5" s="7"/>
      <c r="AJ5" s="7"/>
      <c r="AK5" s="120" t="s">
        <v>69</v>
      </c>
      <c r="AL5" s="133"/>
      <c r="AM5" s="133"/>
      <c r="AN5" s="141"/>
      <c r="AO5" s="146" t="s">
        <v>99</v>
      </c>
      <c r="AP5" s="149"/>
      <c r="AQ5" s="151"/>
      <c r="AR5" s="206"/>
      <c r="AS5" s="211"/>
      <c r="AT5" s="211"/>
      <c r="AU5" s="211"/>
      <c r="AV5" s="221"/>
      <c r="AW5" s="15"/>
      <c r="AX5" s="15"/>
      <c r="AY5" s="15"/>
      <c r="AZ5" s="15"/>
      <c r="BA5" s="15"/>
      <c r="BB5" s="15"/>
      <c r="BC5" s="15"/>
      <c r="BD5" s="15"/>
      <c r="BE5" s="15"/>
    </row>
    <row r="6" spans="1:57" ht="15" customHeight="1">
      <c r="A6" s="169"/>
      <c r="B6" s="175"/>
      <c r="C6" s="175"/>
      <c r="D6" s="175"/>
      <c r="E6" s="175"/>
      <c r="F6" s="175"/>
      <c r="G6" s="175"/>
      <c r="H6" s="175"/>
      <c r="I6" s="175"/>
      <c r="J6" s="175"/>
      <c r="K6" s="175"/>
      <c r="L6" s="175"/>
      <c r="M6" s="175"/>
      <c r="N6" s="175"/>
      <c r="O6" s="175"/>
      <c r="P6" s="175"/>
      <c r="Q6" s="175"/>
      <c r="R6" s="214"/>
      <c r="S6" s="227"/>
      <c r="T6" s="226"/>
      <c r="U6" s="226"/>
      <c r="V6" s="226"/>
      <c r="W6" s="226"/>
      <c r="X6" s="226"/>
      <c r="Y6" s="226"/>
      <c r="Z6" s="226"/>
      <c r="AA6" s="226"/>
      <c r="AB6" s="226"/>
      <c r="AC6" s="226"/>
      <c r="AD6" s="15"/>
      <c r="AE6" s="172"/>
      <c r="AF6" s="16"/>
      <c r="AG6" s="16"/>
      <c r="AH6" s="16"/>
      <c r="AI6" s="16"/>
      <c r="AJ6" s="16"/>
      <c r="AK6" s="16"/>
      <c r="AL6" s="16"/>
      <c r="AM6" s="16"/>
      <c r="AN6" s="16"/>
      <c r="AO6" s="16"/>
      <c r="AP6" s="16"/>
      <c r="AQ6" s="16"/>
      <c r="AR6" s="16"/>
      <c r="AS6" s="16"/>
      <c r="AT6" s="16"/>
      <c r="AU6" s="16"/>
      <c r="AV6" s="224"/>
      <c r="AW6" s="15"/>
      <c r="AX6" s="15"/>
      <c r="AY6" s="15"/>
      <c r="AZ6" s="15"/>
      <c r="BA6" s="15"/>
      <c r="BB6" s="15"/>
      <c r="BC6" s="15"/>
      <c r="BD6" s="15"/>
      <c r="BE6" s="15"/>
    </row>
    <row r="7" spans="1:57" ht="23.1" customHeight="1">
      <c r="A7" s="169" t="s">
        <v>65</v>
      </c>
      <c r="B7" s="175"/>
      <c r="C7" s="175"/>
      <c r="D7" s="175"/>
      <c r="E7" s="175"/>
      <c r="F7" s="191" t="s">
        <v>9</v>
      </c>
      <c r="G7" s="195" t="s">
        <v>125</v>
      </c>
      <c r="H7" s="200"/>
      <c r="I7" s="200"/>
      <c r="J7" s="200"/>
      <c r="K7" s="200"/>
      <c r="L7" s="200"/>
      <c r="M7" s="200"/>
      <c r="N7" s="207"/>
      <c r="O7" s="212"/>
      <c r="P7" s="175"/>
      <c r="Q7" s="175"/>
      <c r="R7" s="214"/>
      <c r="S7" s="227"/>
      <c r="T7" s="226"/>
      <c r="U7" s="226"/>
      <c r="V7" s="226"/>
      <c r="W7" s="226"/>
      <c r="X7" s="226"/>
      <c r="Y7" s="226"/>
      <c r="Z7" s="226"/>
      <c r="AA7" s="226"/>
      <c r="AB7" s="226"/>
      <c r="AC7" s="226"/>
      <c r="AD7" s="15"/>
      <c r="AE7" s="172" t="s">
        <v>65</v>
      </c>
      <c r="AF7" s="16"/>
      <c r="AG7" s="16"/>
      <c r="AH7" s="16"/>
      <c r="AI7" s="16"/>
      <c r="AJ7" s="7" t="s">
        <v>9</v>
      </c>
      <c r="AK7" s="253" t="s">
        <v>213</v>
      </c>
      <c r="AL7" s="255"/>
      <c r="AM7" s="255"/>
      <c r="AN7" s="255"/>
      <c r="AO7" s="255"/>
      <c r="AP7" s="255"/>
      <c r="AQ7" s="255"/>
      <c r="AR7" s="259"/>
      <c r="AT7" s="16"/>
      <c r="AU7" s="16"/>
      <c r="AV7" s="224"/>
      <c r="AW7" s="15"/>
      <c r="AX7" s="15"/>
      <c r="AY7" s="15"/>
      <c r="AZ7" s="15"/>
      <c r="BA7" s="15"/>
      <c r="BB7" s="15"/>
      <c r="BC7" s="15"/>
      <c r="BD7" s="15"/>
      <c r="BE7" s="15"/>
    </row>
    <row r="8" spans="1:57" ht="15" customHeight="1">
      <c r="A8" s="169"/>
      <c r="B8" s="175"/>
      <c r="C8" s="175"/>
      <c r="D8" s="175"/>
      <c r="E8" s="175"/>
      <c r="F8" s="175"/>
      <c r="G8" s="175"/>
      <c r="H8" s="175"/>
      <c r="I8" s="175"/>
      <c r="J8" s="175"/>
      <c r="K8" s="175"/>
      <c r="L8" s="175"/>
      <c r="M8" s="175"/>
      <c r="N8" s="175"/>
      <c r="O8" s="175"/>
      <c r="P8" s="175"/>
      <c r="Q8" s="175"/>
      <c r="R8" s="214"/>
      <c r="S8" s="227"/>
      <c r="T8" s="226"/>
      <c r="U8" s="226"/>
      <c r="V8" s="226"/>
      <c r="W8" s="226"/>
      <c r="X8" s="226"/>
      <c r="Y8" s="226"/>
      <c r="Z8" s="226"/>
      <c r="AA8" s="226"/>
      <c r="AB8" s="226"/>
      <c r="AC8" s="226"/>
      <c r="AD8" s="15"/>
      <c r="AE8" s="172"/>
      <c r="AF8" s="16"/>
      <c r="AG8" s="16"/>
      <c r="AH8" s="16"/>
      <c r="AI8" s="16"/>
      <c r="AJ8" s="16"/>
      <c r="AK8" s="16"/>
      <c r="AL8" s="16"/>
      <c r="AM8" s="16"/>
      <c r="AN8" s="16"/>
      <c r="AO8" s="16"/>
      <c r="AP8" s="16"/>
      <c r="AQ8" s="16"/>
      <c r="AR8" s="16"/>
      <c r="AS8" s="16"/>
      <c r="AT8" s="16"/>
      <c r="AU8" s="16"/>
      <c r="AV8" s="224"/>
      <c r="AW8" s="15"/>
      <c r="AX8" s="15"/>
      <c r="AY8" s="15"/>
      <c r="AZ8" s="15"/>
      <c r="BA8" s="15"/>
      <c r="BB8" s="15"/>
      <c r="BC8" s="15"/>
      <c r="BD8" s="15"/>
      <c r="BE8" s="15"/>
    </row>
    <row r="9" spans="1:57" ht="23.1" customHeight="1">
      <c r="A9" s="170"/>
      <c r="B9" s="57" t="s">
        <v>146</v>
      </c>
      <c r="C9" s="175"/>
      <c r="D9" s="180"/>
      <c r="E9" s="185"/>
      <c r="F9" s="185"/>
      <c r="G9" s="185"/>
      <c r="H9" s="185"/>
      <c r="I9" s="185"/>
      <c r="J9" s="185"/>
      <c r="K9" s="185"/>
      <c r="L9" s="185"/>
      <c r="M9" s="185"/>
      <c r="N9" s="185"/>
      <c r="O9" s="213"/>
      <c r="P9" s="175"/>
      <c r="Q9" s="57" t="s">
        <v>147</v>
      </c>
      <c r="R9" s="222"/>
      <c r="S9" s="227"/>
      <c r="T9" s="226"/>
      <c r="U9" s="226"/>
      <c r="V9" s="226"/>
      <c r="W9" s="226"/>
      <c r="X9" s="226"/>
      <c r="Y9" s="226"/>
      <c r="Z9" s="226"/>
      <c r="AA9" s="226"/>
      <c r="AB9" s="226"/>
      <c r="AC9" s="226"/>
      <c r="AD9" s="15"/>
      <c r="AE9" s="237"/>
      <c r="AF9" s="239" t="s">
        <v>146</v>
      </c>
      <c r="AG9" s="16"/>
      <c r="AH9" s="243"/>
      <c r="AI9" s="247"/>
      <c r="AJ9" s="247"/>
      <c r="AK9" s="247"/>
      <c r="AL9" s="247"/>
      <c r="AM9" s="247"/>
      <c r="AN9" s="247"/>
      <c r="AO9" s="247"/>
      <c r="AP9" s="247"/>
      <c r="AQ9" s="247"/>
      <c r="AR9" s="247"/>
      <c r="AS9" s="263"/>
      <c r="AT9" s="16"/>
      <c r="AU9" s="239" t="s">
        <v>147</v>
      </c>
      <c r="AV9" s="267"/>
      <c r="AW9" s="15"/>
      <c r="AX9" s="15"/>
      <c r="AY9" s="15"/>
      <c r="AZ9" s="15"/>
      <c r="BA9" s="15"/>
      <c r="BB9" s="15"/>
      <c r="BC9" s="15"/>
      <c r="BD9" s="15"/>
      <c r="BE9" s="15"/>
    </row>
    <row r="10" spans="1:57" ht="23.1" customHeight="1">
      <c r="A10" s="171"/>
      <c r="B10" s="175"/>
      <c r="C10" s="175"/>
      <c r="D10" s="169"/>
      <c r="E10" s="175"/>
      <c r="F10" s="175"/>
      <c r="G10" s="175"/>
      <c r="H10" s="175"/>
      <c r="I10" s="175"/>
      <c r="J10" s="175"/>
      <c r="K10" s="175"/>
      <c r="L10" s="175"/>
      <c r="M10" s="175"/>
      <c r="N10" s="175"/>
      <c r="O10" s="214"/>
      <c r="P10" s="175"/>
      <c r="Q10" s="175"/>
      <c r="R10" s="223"/>
      <c r="S10" s="174"/>
      <c r="T10" s="228" t="s">
        <v>152</v>
      </c>
      <c r="U10" s="232"/>
      <c r="V10" s="15"/>
      <c r="W10" s="15"/>
      <c r="X10" s="15"/>
      <c r="Y10" s="15"/>
      <c r="Z10" s="15"/>
      <c r="AA10" s="15"/>
      <c r="AB10" s="15"/>
      <c r="AC10" s="15"/>
      <c r="AD10" s="15"/>
      <c r="AE10" s="238"/>
      <c r="AF10" s="16"/>
      <c r="AG10" s="16"/>
      <c r="AH10" s="172"/>
      <c r="AI10" s="16"/>
      <c r="AJ10" s="16"/>
      <c r="AK10" s="16"/>
      <c r="AL10" s="16"/>
      <c r="AM10" s="16"/>
      <c r="AN10" s="16"/>
      <c r="AO10" s="16"/>
      <c r="AP10" s="16"/>
      <c r="AQ10" s="16"/>
      <c r="AR10" s="16"/>
      <c r="AS10" s="224"/>
      <c r="AT10" s="16"/>
      <c r="AU10" s="16"/>
      <c r="AV10" s="268"/>
      <c r="AW10" s="15"/>
      <c r="AX10" s="15"/>
      <c r="AY10" s="15"/>
      <c r="AZ10" s="15"/>
      <c r="BA10" s="15"/>
      <c r="BB10" s="15"/>
      <c r="BC10" s="15"/>
      <c r="BD10" s="15"/>
      <c r="BE10" s="15"/>
    </row>
    <row r="11" spans="1:57" ht="23.1" customHeight="1">
      <c r="A11" s="169"/>
      <c r="B11" s="175"/>
      <c r="C11" s="175"/>
      <c r="D11" s="169"/>
      <c r="E11" s="186"/>
      <c r="F11" s="192"/>
      <c r="G11" s="192"/>
      <c r="H11" s="192"/>
      <c r="I11" s="192"/>
      <c r="J11" s="192"/>
      <c r="K11" s="192"/>
      <c r="L11" s="192"/>
      <c r="M11" s="192"/>
      <c r="N11" s="208"/>
      <c r="O11" s="214"/>
      <c r="P11" s="175"/>
      <c r="Q11" s="175"/>
      <c r="R11" s="214"/>
      <c r="S11" s="174"/>
      <c r="T11" s="229" t="s">
        <v>78</v>
      </c>
      <c r="U11" s="229"/>
      <c r="V11" s="233"/>
      <c r="W11" s="233"/>
      <c r="X11" s="233"/>
      <c r="Y11" s="233"/>
      <c r="Z11" s="233"/>
      <c r="AA11" s="235"/>
      <c r="AB11" s="236"/>
      <c r="AC11" s="15"/>
      <c r="AD11" s="15"/>
      <c r="AE11" s="172"/>
      <c r="AF11" s="16"/>
      <c r="AG11" s="16"/>
      <c r="AH11" s="172"/>
      <c r="AI11" s="248"/>
      <c r="AJ11" s="251"/>
      <c r="AK11" s="251"/>
      <c r="AL11" s="251"/>
      <c r="AM11" s="251"/>
      <c r="AN11" s="251"/>
      <c r="AO11" s="251"/>
      <c r="AP11" s="251"/>
      <c r="AQ11" s="251"/>
      <c r="AR11" s="260"/>
      <c r="AS11" s="224"/>
      <c r="AT11" s="16"/>
      <c r="AU11" s="16"/>
      <c r="AV11" s="224"/>
      <c r="AW11" s="15"/>
      <c r="AX11" s="15"/>
      <c r="AY11" s="15"/>
      <c r="AZ11" s="15"/>
      <c r="BA11" s="15"/>
      <c r="BB11" s="15"/>
      <c r="BC11" s="15"/>
      <c r="BD11" s="15"/>
      <c r="BE11" s="15"/>
    </row>
    <row r="12" spans="1:57" ht="23.1" customHeight="1">
      <c r="A12" s="169"/>
      <c r="B12" s="175"/>
      <c r="C12" s="175"/>
      <c r="D12" s="169"/>
      <c r="E12" s="187"/>
      <c r="F12" s="175"/>
      <c r="G12" s="196" t="s">
        <v>158</v>
      </c>
      <c r="H12" s="196"/>
      <c r="I12" s="196"/>
      <c r="J12" s="196"/>
      <c r="K12" s="196"/>
      <c r="L12" s="196"/>
      <c r="M12" s="175"/>
      <c r="N12" s="209"/>
      <c r="O12" s="214"/>
      <c r="P12" s="175"/>
      <c r="Q12" s="220"/>
      <c r="R12" s="222"/>
      <c r="S12" s="174"/>
      <c r="T12" s="229" t="s">
        <v>153</v>
      </c>
      <c r="U12" s="229"/>
      <c r="V12" s="234"/>
      <c r="W12" s="234"/>
      <c r="X12" s="234"/>
      <c r="Y12" s="234"/>
      <c r="Z12" s="234"/>
      <c r="AA12" s="235"/>
      <c r="AB12" s="236"/>
      <c r="AC12" s="15"/>
      <c r="AD12" s="15"/>
      <c r="AE12" s="172"/>
      <c r="AF12" s="16"/>
      <c r="AG12" s="16"/>
      <c r="AH12" s="172"/>
      <c r="AI12" s="249"/>
      <c r="AJ12" s="16"/>
      <c r="AK12" s="176" t="s">
        <v>158</v>
      </c>
      <c r="AL12" s="176"/>
      <c r="AM12" s="176"/>
      <c r="AN12" s="176"/>
      <c r="AO12" s="176"/>
      <c r="AP12" s="176"/>
      <c r="AQ12" s="16"/>
      <c r="AR12" s="261"/>
      <c r="AS12" s="224"/>
      <c r="AT12" s="16"/>
      <c r="AV12" s="267"/>
      <c r="AW12" s="15"/>
      <c r="AX12" s="15"/>
      <c r="AY12" s="15"/>
      <c r="AZ12" s="15"/>
      <c r="BA12" s="15"/>
      <c r="BB12" s="15"/>
      <c r="BC12" s="15"/>
      <c r="BD12" s="15"/>
      <c r="BE12" s="15"/>
    </row>
    <row r="13" spans="1:57" ht="23.1" customHeight="1">
      <c r="A13" s="169"/>
      <c r="B13" s="175"/>
      <c r="C13" s="175"/>
      <c r="D13" s="169"/>
      <c r="E13" s="188"/>
      <c r="F13" s="193"/>
      <c r="G13" s="193"/>
      <c r="H13" s="193"/>
      <c r="I13" s="193"/>
      <c r="J13" s="193"/>
      <c r="K13" s="193"/>
      <c r="L13" s="193"/>
      <c r="M13" s="193"/>
      <c r="N13" s="210"/>
      <c r="O13" s="214"/>
      <c r="P13" s="175"/>
      <c r="Q13" s="220"/>
      <c r="R13" s="222"/>
      <c r="S13" s="174"/>
      <c r="T13" s="230" t="s">
        <v>155</v>
      </c>
      <c r="U13" s="231"/>
      <c r="V13" s="233"/>
      <c r="W13" s="233"/>
      <c r="X13" s="233"/>
      <c r="Y13" s="233"/>
      <c r="Z13" s="233"/>
      <c r="AA13" s="235"/>
      <c r="AB13" s="236"/>
      <c r="AC13" s="15"/>
      <c r="AD13" s="15"/>
      <c r="AE13" s="172"/>
      <c r="AF13" s="16"/>
      <c r="AG13" s="16"/>
      <c r="AH13" s="172"/>
      <c r="AI13" s="250"/>
      <c r="AJ13" s="252"/>
      <c r="AK13" s="252"/>
      <c r="AL13" s="252"/>
      <c r="AM13" s="252"/>
      <c r="AN13" s="252"/>
      <c r="AO13" s="252"/>
      <c r="AP13" s="252"/>
      <c r="AQ13" s="252"/>
      <c r="AR13" s="262"/>
      <c r="AS13" s="224"/>
      <c r="AT13" s="16"/>
      <c r="AV13" s="267"/>
      <c r="AW13" s="15"/>
      <c r="AX13" s="15"/>
      <c r="AY13" s="15"/>
      <c r="AZ13" s="15"/>
      <c r="BA13" s="15"/>
      <c r="BB13" s="15"/>
      <c r="BC13" s="15"/>
      <c r="BD13" s="15"/>
      <c r="BE13" s="15"/>
    </row>
    <row r="14" spans="1:57" ht="23.1" customHeight="1">
      <c r="A14" s="169"/>
      <c r="B14" s="175"/>
      <c r="C14" s="175"/>
      <c r="D14" s="169"/>
      <c r="E14" s="175"/>
      <c r="F14" s="175"/>
      <c r="G14" s="175"/>
      <c r="H14" s="175"/>
      <c r="I14" s="175"/>
      <c r="J14" s="175"/>
      <c r="K14" s="175"/>
      <c r="L14" s="175"/>
      <c r="M14" s="175"/>
      <c r="N14" s="175"/>
      <c r="O14" s="214"/>
      <c r="P14" s="196" t="s">
        <v>148</v>
      </c>
      <c r="Q14" s="196"/>
      <c r="R14" s="214"/>
      <c r="S14" s="174"/>
      <c r="T14" s="231"/>
      <c r="U14" s="231"/>
      <c r="V14" s="233"/>
      <c r="W14" s="233"/>
      <c r="X14" s="233"/>
      <c r="Y14" s="233"/>
      <c r="Z14" s="233"/>
      <c r="AA14" s="235"/>
      <c r="AB14" s="236"/>
      <c r="AC14" s="15"/>
      <c r="AD14" s="15"/>
      <c r="AE14" s="172"/>
      <c r="AF14" s="16"/>
      <c r="AG14" s="16"/>
      <c r="AH14" s="172"/>
      <c r="AI14" s="16"/>
      <c r="AJ14" s="16"/>
      <c r="AK14" s="16"/>
      <c r="AL14" s="16"/>
      <c r="AM14" s="16"/>
      <c r="AN14" s="16"/>
      <c r="AO14" s="16"/>
      <c r="AP14" s="16"/>
      <c r="AQ14" s="16"/>
      <c r="AR14" s="16"/>
      <c r="AS14" s="224"/>
      <c r="AT14" s="176" t="s">
        <v>148</v>
      </c>
      <c r="AU14" s="176"/>
      <c r="AV14" s="224"/>
      <c r="AW14" s="15"/>
      <c r="AX14" s="15"/>
      <c r="AY14" s="15"/>
      <c r="AZ14" s="15"/>
      <c r="BA14" s="15"/>
      <c r="BB14" s="15"/>
      <c r="BC14" s="15"/>
      <c r="BD14" s="15"/>
      <c r="BE14" s="15"/>
    </row>
    <row r="15" spans="1:57" ht="23.1" customHeight="1">
      <c r="A15" s="169"/>
      <c r="B15" s="175"/>
      <c r="C15" s="175"/>
      <c r="D15" s="169"/>
      <c r="E15" s="175"/>
      <c r="F15" s="175"/>
      <c r="G15" s="175"/>
      <c r="H15" s="175"/>
      <c r="I15" s="175"/>
      <c r="J15" s="175"/>
      <c r="K15" s="175"/>
      <c r="L15" s="175"/>
      <c r="M15" s="175"/>
      <c r="N15" s="175"/>
      <c r="O15" s="214"/>
      <c r="P15" s="175">
        <v>11</v>
      </c>
      <c r="Q15" s="175" t="s">
        <v>149</v>
      </c>
      <c r="R15" s="214"/>
      <c r="S15" s="174"/>
      <c r="T15" s="230" t="s">
        <v>156</v>
      </c>
      <c r="U15" s="231"/>
      <c r="V15" s="233"/>
      <c r="W15" s="233"/>
      <c r="X15" s="233"/>
      <c r="Y15" s="233"/>
      <c r="Z15" s="233"/>
      <c r="AA15" s="15"/>
      <c r="AB15" s="15"/>
      <c r="AC15" s="15"/>
      <c r="AD15" s="15"/>
      <c r="AE15" s="172"/>
      <c r="AF15" s="16"/>
      <c r="AG15" s="16"/>
      <c r="AH15" s="172"/>
      <c r="AI15" s="16"/>
      <c r="AJ15" s="16"/>
      <c r="AK15" s="16"/>
      <c r="AL15" s="16"/>
      <c r="AM15" s="16"/>
      <c r="AN15" s="16"/>
      <c r="AO15" s="16"/>
      <c r="AP15" s="16"/>
      <c r="AQ15" s="16"/>
      <c r="AR15" s="16"/>
      <c r="AS15" s="224"/>
      <c r="AT15" s="16">
        <v>11</v>
      </c>
      <c r="AU15" s="16" t="s">
        <v>149</v>
      </c>
      <c r="AV15" s="224"/>
      <c r="AW15" s="15"/>
      <c r="AX15" s="15"/>
      <c r="AY15" s="15"/>
      <c r="AZ15" s="15"/>
      <c r="BA15" s="15"/>
      <c r="BB15" s="15"/>
      <c r="BC15" s="15"/>
      <c r="BD15" s="15"/>
      <c r="BE15" s="15"/>
    </row>
    <row r="16" spans="1:57" ht="23.1" customHeight="1">
      <c r="A16" s="169"/>
      <c r="B16" s="175"/>
      <c r="C16" s="175"/>
      <c r="D16" s="169"/>
      <c r="E16" s="175"/>
      <c r="F16" s="175"/>
      <c r="G16" s="175"/>
      <c r="H16" s="175"/>
      <c r="I16" s="175"/>
      <c r="J16" s="175"/>
      <c r="K16" s="175"/>
      <c r="L16" s="175"/>
      <c r="M16" s="175"/>
      <c r="N16" s="175"/>
      <c r="O16" s="214"/>
      <c r="P16" s="175"/>
      <c r="Q16" s="175"/>
      <c r="R16" s="214"/>
      <c r="S16" s="174"/>
      <c r="T16" s="231"/>
      <c r="U16" s="231"/>
      <c r="V16" s="233"/>
      <c r="W16" s="233"/>
      <c r="X16" s="233"/>
      <c r="Y16" s="233"/>
      <c r="Z16" s="233"/>
      <c r="AA16" s="15"/>
      <c r="AB16" s="15"/>
      <c r="AC16" s="15"/>
      <c r="AD16" s="15"/>
      <c r="AE16" s="172"/>
      <c r="AF16" s="16"/>
      <c r="AG16" s="16"/>
      <c r="AH16" s="172"/>
      <c r="AI16" s="16"/>
      <c r="AJ16" s="16"/>
      <c r="AK16" s="16"/>
      <c r="AL16" s="16"/>
      <c r="AM16" s="16"/>
      <c r="AN16" s="16"/>
      <c r="AO16" s="16"/>
      <c r="AP16" s="16"/>
      <c r="AQ16" s="16"/>
      <c r="AR16" s="16"/>
      <c r="AS16" s="224"/>
      <c r="AT16" s="16"/>
      <c r="AU16" s="16"/>
      <c r="AV16" s="224"/>
      <c r="AW16" s="15"/>
      <c r="AX16" s="15"/>
      <c r="AY16" s="15"/>
      <c r="AZ16" s="15"/>
      <c r="BA16" s="15"/>
      <c r="BB16" s="15"/>
      <c r="BC16" s="15"/>
      <c r="BD16" s="15"/>
      <c r="BE16" s="15"/>
    </row>
    <row r="17" spans="1:57" ht="23.1" customHeight="1">
      <c r="A17" s="169"/>
      <c r="B17" s="175"/>
      <c r="C17" s="175"/>
      <c r="D17" s="169"/>
      <c r="E17" s="175"/>
      <c r="F17" s="175"/>
      <c r="G17" s="175"/>
      <c r="H17" s="175"/>
      <c r="I17" s="175"/>
      <c r="J17" s="175"/>
      <c r="K17" s="175"/>
      <c r="L17" s="175"/>
      <c r="M17" s="175"/>
      <c r="N17" s="175"/>
      <c r="O17" s="214"/>
      <c r="P17" s="175"/>
      <c r="Q17" s="175"/>
      <c r="R17" s="214"/>
      <c r="S17" s="174"/>
      <c r="T17" s="229" t="s">
        <v>154</v>
      </c>
      <c r="U17" s="229"/>
      <c r="V17" s="233"/>
      <c r="W17" s="233"/>
      <c r="X17" s="233"/>
      <c r="Y17" s="233"/>
      <c r="Z17" s="233"/>
      <c r="AA17" s="15"/>
      <c r="AB17" s="15"/>
      <c r="AC17" s="15"/>
      <c r="AD17" s="15"/>
      <c r="AE17" s="172"/>
      <c r="AF17" s="16"/>
      <c r="AG17" s="16"/>
      <c r="AH17" s="172"/>
      <c r="AI17" s="16"/>
      <c r="AJ17" s="16"/>
      <c r="AK17" s="16"/>
      <c r="AL17" s="16"/>
      <c r="AM17" s="16"/>
      <c r="AN17" s="16"/>
      <c r="AO17" s="16"/>
      <c r="AP17" s="16"/>
      <c r="AQ17" s="16"/>
      <c r="AR17" s="16"/>
      <c r="AS17" s="224"/>
      <c r="AT17" s="16"/>
      <c r="AU17" s="16"/>
      <c r="AV17" s="224"/>
      <c r="AW17" s="15"/>
      <c r="AX17" s="15"/>
      <c r="AY17" s="15"/>
      <c r="AZ17" s="15"/>
      <c r="BA17" s="15"/>
      <c r="BB17" s="15"/>
      <c r="BC17" s="15"/>
      <c r="BD17" s="15"/>
      <c r="BE17" s="15"/>
    </row>
    <row r="18" spans="1:57" ht="23.1" customHeight="1">
      <c r="A18" s="169"/>
      <c r="B18" s="175"/>
      <c r="C18" s="175"/>
      <c r="D18" s="169"/>
      <c r="E18" s="175"/>
      <c r="F18" s="175"/>
      <c r="G18" s="175"/>
      <c r="H18" s="175"/>
      <c r="I18" s="175"/>
      <c r="J18" s="175"/>
      <c r="K18" s="175"/>
      <c r="L18" s="175"/>
      <c r="M18" s="175"/>
      <c r="N18" s="175"/>
      <c r="O18" s="214"/>
      <c r="P18" s="175"/>
      <c r="Q18" s="175"/>
      <c r="R18" s="214"/>
      <c r="S18" s="174"/>
      <c r="T18" s="229"/>
      <c r="U18" s="229"/>
      <c r="V18" s="233"/>
      <c r="W18" s="233"/>
      <c r="X18" s="233"/>
      <c r="Y18" s="233"/>
      <c r="Z18" s="233"/>
      <c r="AA18" s="15"/>
      <c r="AB18" s="15"/>
      <c r="AC18" s="15"/>
      <c r="AD18" s="15"/>
      <c r="AE18" s="172"/>
      <c r="AF18" s="16"/>
      <c r="AG18" s="16"/>
      <c r="AH18" s="172"/>
      <c r="AI18" s="16"/>
      <c r="AJ18" s="16"/>
      <c r="AK18" s="16"/>
      <c r="AL18" s="16"/>
      <c r="AM18" s="16"/>
      <c r="AN18" s="16"/>
      <c r="AO18" s="16"/>
      <c r="AP18" s="16"/>
      <c r="AQ18" s="16"/>
      <c r="AR18" s="16"/>
      <c r="AS18" s="224"/>
      <c r="AT18" s="16"/>
      <c r="AU18" s="16"/>
      <c r="AV18" s="224"/>
      <c r="AW18" s="15"/>
      <c r="AX18" s="15"/>
      <c r="AY18" s="15"/>
      <c r="AZ18" s="15"/>
      <c r="BA18" s="15"/>
      <c r="BB18" s="15"/>
      <c r="BC18" s="15"/>
      <c r="BD18" s="15"/>
      <c r="BE18" s="15"/>
    </row>
    <row r="19" spans="1:57" ht="23.1" customHeight="1">
      <c r="A19" s="169"/>
      <c r="B19" s="175"/>
      <c r="C19" s="175"/>
      <c r="D19" s="181"/>
      <c r="E19" s="189"/>
      <c r="F19" s="189"/>
      <c r="G19" s="189"/>
      <c r="H19" s="189"/>
      <c r="I19" s="189"/>
      <c r="J19" s="189"/>
      <c r="K19" s="189"/>
      <c r="L19" s="189"/>
      <c r="M19" s="189"/>
      <c r="N19" s="189"/>
      <c r="O19" s="215"/>
      <c r="P19" s="175"/>
      <c r="Q19" s="175"/>
      <c r="R19" s="214"/>
      <c r="S19" s="174"/>
      <c r="T19" s="229"/>
      <c r="U19" s="229"/>
      <c r="V19" s="233"/>
      <c r="W19" s="233"/>
      <c r="X19" s="233"/>
      <c r="Y19" s="233"/>
      <c r="Z19" s="233"/>
      <c r="AA19" s="15"/>
      <c r="AB19" s="15"/>
      <c r="AC19" s="15"/>
      <c r="AD19" s="15"/>
      <c r="AE19" s="172"/>
      <c r="AF19" s="16"/>
      <c r="AG19" s="16"/>
      <c r="AH19" s="173"/>
      <c r="AI19" s="17"/>
      <c r="AJ19" s="17"/>
      <c r="AK19" s="17"/>
      <c r="AL19" s="17"/>
      <c r="AM19" s="17"/>
      <c r="AN19" s="17"/>
      <c r="AO19" s="17"/>
      <c r="AP19" s="17"/>
      <c r="AQ19" s="17"/>
      <c r="AR19" s="17"/>
      <c r="AS19" s="225"/>
      <c r="AT19" s="16"/>
      <c r="AU19" s="16"/>
      <c r="AV19" s="224"/>
      <c r="AW19" s="15"/>
      <c r="AX19" s="15"/>
      <c r="AY19" s="15"/>
      <c r="AZ19" s="15"/>
      <c r="BA19" s="15"/>
      <c r="BB19" s="15"/>
      <c r="BC19" s="15"/>
      <c r="BD19" s="15"/>
      <c r="BE19" s="15"/>
    </row>
    <row r="20" spans="1:57" ht="23.1" customHeight="1">
      <c r="A20" s="169"/>
      <c r="B20" s="175"/>
      <c r="C20" s="175"/>
      <c r="D20" s="175"/>
      <c r="E20" s="175"/>
      <c r="F20" s="175"/>
      <c r="G20" s="175"/>
      <c r="H20" s="175"/>
      <c r="I20" s="201" t="s">
        <v>151</v>
      </c>
      <c r="J20" s="175">
        <v>18</v>
      </c>
      <c r="K20" s="175" t="s">
        <v>149</v>
      </c>
      <c r="L20" s="175"/>
      <c r="M20" s="175"/>
      <c r="N20" s="175"/>
      <c r="O20" s="175"/>
      <c r="P20" s="175"/>
      <c r="Q20" s="175"/>
      <c r="R20" s="214"/>
      <c r="S20" s="174"/>
      <c r="T20" s="229"/>
      <c r="U20" s="229"/>
      <c r="V20" s="233"/>
      <c r="W20" s="233"/>
      <c r="X20" s="233"/>
      <c r="Y20" s="233"/>
      <c r="Z20" s="233"/>
      <c r="AA20" s="15"/>
      <c r="AB20" s="15"/>
      <c r="AC20" s="15"/>
      <c r="AD20" s="15"/>
      <c r="AE20" s="172"/>
      <c r="AF20" s="16"/>
      <c r="AG20" s="16"/>
      <c r="AH20" s="16"/>
      <c r="AI20" s="16"/>
      <c r="AJ20" s="16"/>
      <c r="AK20" s="16"/>
      <c r="AL20" s="16"/>
      <c r="AM20" s="256" t="s">
        <v>151</v>
      </c>
      <c r="AN20" s="16">
        <v>18</v>
      </c>
      <c r="AO20" s="16" t="s">
        <v>149</v>
      </c>
      <c r="AP20" s="16"/>
      <c r="AQ20" s="16"/>
      <c r="AR20" s="16"/>
      <c r="AS20" s="16"/>
      <c r="AT20" s="16"/>
      <c r="AU20" s="16"/>
      <c r="AV20" s="224"/>
      <c r="AW20" s="15"/>
      <c r="AX20" s="15"/>
      <c r="AY20" s="15"/>
      <c r="AZ20" s="15"/>
      <c r="BA20" s="15"/>
      <c r="BB20" s="15"/>
      <c r="BC20" s="15"/>
      <c r="BD20" s="15"/>
      <c r="BE20" s="15"/>
    </row>
    <row r="21" spans="1:57" ht="25.5" customHeight="1">
      <c r="A21" s="169"/>
      <c r="B21" s="175"/>
      <c r="C21" s="175"/>
      <c r="D21" s="175"/>
      <c r="E21" s="190" t="s">
        <v>224</v>
      </c>
      <c r="F21" s="79"/>
      <c r="G21" s="79"/>
      <c r="H21" s="79"/>
      <c r="I21" s="79"/>
      <c r="J21" s="79"/>
      <c r="K21" s="79"/>
      <c r="L21" s="79"/>
      <c r="M21" s="79"/>
      <c r="N21" s="79"/>
      <c r="O21" s="79"/>
      <c r="P21" s="216"/>
      <c r="Q21" s="175"/>
      <c r="R21" s="214"/>
      <c r="S21" s="174"/>
      <c r="T21" s="15"/>
      <c r="U21" s="15"/>
      <c r="V21" s="15"/>
      <c r="W21" s="15"/>
      <c r="X21" s="15"/>
      <c r="Y21" s="15"/>
      <c r="Z21" s="15"/>
      <c r="AA21" s="15"/>
      <c r="AB21" s="15"/>
      <c r="AC21" s="15"/>
      <c r="AD21" s="15"/>
      <c r="AE21" s="169"/>
      <c r="AF21" s="175"/>
      <c r="AG21" s="175"/>
      <c r="AH21" s="175"/>
      <c r="AI21" s="190" t="s">
        <v>224</v>
      </c>
      <c r="AJ21" s="79"/>
      <c r="AK21" s="79"/>
      <c r="AL21" s="79"/>
      <c r="AM21" s="79"/>
      <c r="AN21" s="79"/>
      <c r="AO21" s="79"/>
      <c r="AP21" s="79"/>
      <c r="AQ21" s="79"/>
      <c r="AR21" s="79"/>
      <c r="AS21" s="79"/>
      <c r="AT21" s="216"/>
      <c r="AU21" s="175"/>
      <c r="AV21" s="214"/>
      <c r="AW21" s="15"/>
      <c r="AX21" s="15"/>
      <c r="AY21" s="15"/>
      <c r="AZ21" s="15"/>
      <c r="BA21" s="15"/>
      <c r="BB21" s="15"/>
      <c r="BC21" s="15"/>
      <c r="BD21" s="15"/>
      <c r="BE21" s="15"/>
    </row>
    <row r="22" spans="1:57" ht="23.1" customHeight="1">
      <c r="A22" s="172" t="s">
        <v>165</v>
      </c>
      <c r="B22" s="16"/>
      <c r="C22" s="16"/>
      <c r="D22" s="16"/>
      <c r="E22" s="16"/>
      <c r="F22" s="16"/>
      <c r="G22" s="16"/>
      <c r="H22" s="16"/>
      <c r="I22" s="16"/>
      <c r="J22" s="16"/>
      <c r="K22" s="16"/>
      <c r="L22" s="16"/>
      <c r="M22" s="16"/>
      <c r="N22" s="16"/>
      <c r="O22" s="16"/>
      <c r="P22" s="16"/>
      <c r="Q22" s="16"/>
      <c r="R22" s="224"/>
      <c r="S22" s="174"/>
      <c r="T22" s="15"/>
      <c r="U22" s="15"/>
      <c r="V22" s="15"/>
      <c r="W22" s="15"/>
      <c r="X22" s="15"/>
      <c r="Y22" s="15"/>
      <c r="Z22" s="15"/>
      <c r="AA22" s="15"/>
      <c r="AB22" s="15"/>
      <c r="AC22" s="15"/>
      <c r="AD22" s="15"/>
      <c r="AE22" s="172" t="s">
        <v>165</v>
      </c>
      <c r="AF22" s="16"/>
      <c r="AG22" s="16"/>
      <c r="AH22" s="16"/>
      <c r="AI22" s="16"/>
      <c r="AJ22" s="16"/>
      <c r="AK22" s="16"/>
      <c r="AL22" s="16"/>
      <c r="AM22" s="16"/>
      <c r="AN22" s="16"/>
      <c r="AO22" s="16"/>
      <c r="AP22" s="16"/>
      <c r="AQ22" s="16"/>
      <c r="AR22" s="16"/>
      <c r="AS22" s="16"/>
      <c r="AT22" s="16"/>
      <c r="AU22" s="16"/>
      <c r="AV22" s="224"/>
      <c r="AW22" s="15"/>
      <c r="AX22" s="15"/>
      <c r="AY22" s="15"/>
      <c r="AZ22" s="15"/>
      <c r="BA22" s="15"/>
      <c r="BB22" s="15"/>
      <c r="BC22" s="15"/>
      <c r="BD22" s="15"/>
      <c r="BE22" s="15"/>
    </row>
    <row r="23" spans="1:57" ht="23.1" customHeight="1">
      <c r="A23" s="172"/>
      <c r="B23" s="7" t="s">
        <v>141</v>
      </c>
      <c r="C23" s="7"/>
      <c r="D23" s="7"/>
      <c r="E23" s="7"/>
      <c r="F23" s="34" t="s">
        <v>75</v>
      </c>
      <c r="G23" s="197" t="s">
        <v>141</v>
      </c>
      <c r="H23" s="7"/>
      <c r="I23" s="7"/>
      <c r="J23" s="7"/>
      <c r="K23" s="202" t="s">
        <v>75</v>
      </c>
      <c r="L23" s="54" t="s">
        <v>141</v>
      </c>
      <c r="M23" s="7"/>
      <c r="N23" s="7"/>
      <c r="O23" s="7"/>
      <c r="P23" s="7" t="s">
        <v>75</v>
      </c>
      <c r="Q23" s="16"/>
      <c r="R23" s="224"/>
      <c r="S23" s="174"/>
      <c r="T23" s="15"/>
      <c r="U23" s="15"/>
      <c r="V23" s="15"/>
      <c r="W23" s="15"/>
      <c r="X23" s="15"/>
      <c r="Y23" s="15"/>
      <c r="Z23" s="15"/>
      <c r="AA23" s="15"/>
      <c r="AB23" s="15"/>
      <c r="AC23" s="15"/>
      <c r="AD23" s="15"/>
      <c r="AE23" s="172"/>
      <c r="AF23" s="7" t="s">
        <v>141</v>
      </c>
      <c r="AG23" s="7"/>
      <c r="AH23" s="7"/>
      <c r="AI23" s="7"/>
      <c r="AJ23" s="34" t="s">
        <v>75</v>
      </c>
      <c r="AK23" s="197" t="s">
        <v>141</v>
      </c>
      <c r="AL23" s="7"/>
      <c r="AM23" s="7"/>
      <c r="AN23" s="7"/>
      <c r="AO23" s="202" t="s">
        <v>75</v>
      </c>
      <c r="AP23" s="54" t="s">
        <v>141</v>
      </c>
      <c r="AQ23" s="7"/>
      <c r="AR23" s="7"/>
      <c r="AS23" s="7"/>
      <c r="AT23" s="7" t="s">
        <v>75</v>
      </c>
      <c r="AU23" s="16"/>
      <c r="AV23" s="224"/>
      <c r="AW23" s="15"/>
      <c r="AX23" s="15"/>
      <c r="AY23" s="15"/>
      <c r="AZ23" s="15"/>
      <c r="BA23" s="15"/>
      <c r="BB23" s="15"/>
      <c r="BC23" s="15"/>
      <c r="BD23" s="15"/>
      <c r="BE23" s="15"/>
    </row>
    <row r="24" spans="1:57" ht="23.1" customHeight="1">
      <c r="A24" s="172"/>
      <c r="B24" s="7" t="s">
        <v>159</v>
      </c>
      <c r="C24" s="7"/>
      <c r="D24" s="7"/>
      <c r="E24" s="7"/>
      <c r="F24" s="59"/>
      <c r="G24" s="197" t="s">
        <v>162</v>
      </c>
      <c r="H24" s="7"/>
      <c r="I24" s="7"/>
      <c r="J24" s="7"/>
      <c r="K24" s="203"/>
      <c r="L24" s="54" t="s">
        <v>23</v>
      </c>
      <c r="M24" s="7"/>
      <c r="N24" s="7"/>
      <c r="O24" s="7"/>
      <c r="P24" s="57"/>
      <c r="Q24" s="16"/>
      <c r="R24" s="224"/>
      <c r="S24" s="174"/>
      <c r="T24" s="15"/>
      <c r="U24" s="15"/>
      <c r="V24" s="15"/>
      <c r="W24" s="15"/>
      <c r="X24" s="15"/>
      <c r="Y24" s="15"/>
      <c r="Z24" s="15"/>
      <c r="AA24" s="15"/>
      <c r="AB24" s="15"/>
      <c r="AC24" s="15"/>
      <c r="AD24" s="15"/>
      <c r="AE24" s="172"/>
      <c r="AF24" s="7" t="s">
        <v>159</v>
      </c>
      <c r="AG24" s="7"/>
      <c r="AH24" s="7"/>
      <c r="AI24" s="7"/>
      <c r="AJ24" s="120">
        <v>1</v>
      </c>
      <c r="AK24" s="197" t="s">
        <v>162</v>
      </c>
      <c r="AL24" s="7"/>
      <c r="AM24" s="7"/>
      <c r="AN24" s="7"/>
      <c r="AO24" s="257">
        <v>2</v>
      </c>
      <c r="AP24" s="54" t="s">
        <v>23</v>
      </c>
      <c r="AQ24" s="7"/>
      <c r="AR24" s="7"/>
      <c r="AS24" s="7"/>
      <c r="AT24" s="118" t="s">
        <v>115</v>
      </c>
      <c r="AU24" s="16"/>
      <c r="AV24" s="224"/>
      <c r="AW24" s="15"/>
      <c r="AX24" s="15"/>
      <c r="AY24" s="15"/>
      <c r="AZ24" s="15"/>
      <c r="BA24" s="15"/>
      <c r="BB24" s="15"/>
      <c r="BC24" s="15"/>
      <c r="BD24" s="15"/>
      <c r="BE24" s="15"/>
    </row>
    <row r="25" spans="1:57" ht="23.1" customHeight="1">
      <c r="A25" s="172"/>
      <c r="B25" s="7" t="s">
        <v>160</v>
      </c>
      <c r="C25" s="7"/>
      <c r="D25" s="7"/>
      <c r="E25" s="7"/>
      <c r="F25" s="59"/>
      <c r="G25" s="197" t="s">
        <v>164</v>
      </c>
      <c r="H25" s="7"/>
      <c r="I25" s="7"/>
      <c r="J25" s="7"/>
      <c r="K25" s="203"/>
      <c r="L25" s="87"/>
      <c r="M25" s="57"/>
      <c r="N25" s="57"/>
      <c r="O25" s="57"/>
      <c r="P25" s="57"/>
      <c r="Q25" s="16"/>
      <c r="R25" s="224"/>
      <c r="S25" s="174"/>
      <c r="T25" s="15"/>
      <c r="U25" s="15"/>
      <c r="V25" s="15"/>
      <c r="W25" s="15"/>
      <c r="X25" s="15"/>
      <c r="Y25" s="15"/>
      <c r="Z25" s="15"/>
      <c r="AA25" s="15"/>
      <c r="AB25" s="15"/>
      <c r="AC25" s="15"/>
      <c r="AD25" s="15"/>
      <c r="AE25" s="172"/>
      <c r="AF25" s="7" t="s">
        <v>160</v>
      </c>
      <c r="AG25" s="7"/>
      <c r="AH25" s="7"/>
      <c r="AI25" s="7"/>
      <c r="AJ25" s="120"/>
      <c r="AK25" s="197" t="s">
        <v>164</v>
      </c>
      <c r="AL25" s="7"/>
      <c r="AM25" s="7"/>
      <c r="AN25" s="7"/>
      <c r="AO25" s="257">
        <v>2</v>
      </c>
      <c r="AP25" s="258"/>
      <c r="AQ25" s="239"/>
      <c r="AR25" s="239"/>
      <c r="AS25" s="239"/>
      <c r="AT25" s="118"/>
      <c r="AU25" s="16"/>
      <c r="AV25" s="224"/>
      <c r="AW25" s="15"/>
      <c r="AX25" s="15"/>
      <c r="AY25" s="15"/>
      <c r="AZ25" s="15"/>
      <c r="BA25" s="15"/>
      <c r="BB25" s="15"/>
      <c r="BC25" s="15"/>
      <c r="BD25" s="15"/>
      <c r="BE25" s="15"/>
    </row>
    <row r="26" spans="1:57" ht="23.1" customHeight="1">
      <c r="A26" s="172"/>
      <c r="B26" s="7" t="s">
        <v>161</v>
      </c>
      <c r="C26" s="7"/>
      <c r="D26" s="7"/>
      <c r="E26" s="7"/>
      <c r="F26" s="59"/>
      <c r="G26" s="197" t="s">
        <v>163</v>
      </c>
      <c r="H26" s="7"/>
      <c r="I26" s="7"/>
      <c r="J26" s="7"/>
      <c r="K26" s="203"/>
      <c r="L26" s="87"/>
      <c r="M26" s="57"/>
      <c r="N26" s="57"/>
      <c r="O26" s="57"/>
      <c r="P26" s="57"/>
      <c r="Q26" s="16"/>
      <c r="R26" s="224"/>
      <c r="S26" s="174"/>
      <c r="T26" s="15"/>
      <c r="U26" s="15"/>
      <c r="V26" s="15"/>
      <c r="W26" s="15"/>
      <c r="X26" s="15"/>
      <c r="Y26" s="15"/>
      <c r="Z26" s="15"/>
      <c r="AA26" s="15"/>
      <c r="AB26" s="15"/>
      <c r="AC26" s="15"/>
      <c r="AD26" s="15"/>
      <c r="AE26" s="172"/>
      <c r="AF26" s="7" t="s">
        <v>161</v>
      </c>
      <c r="AG26" s="7"/>
      <c r="AH26" s="7"/>
      <c r="AI26" s="7"/>
      <c r="AJ26" s="120"/>
      <c r="AK26" s="197" t="s">
        <v>163</v>
      </c>
      <c r="AL26" s="7"/>
      <c r="AM26" s="7"/>
      <c r="AN26" s="7"/>
      <c r="AO26" s="257"/>
      <c r="AP26" s="258"/>
      <c r="AQ26" s="239"/>
      <c r="AR26" s="239"/>
      <c r="AS26" s="239"/>
      <c r="AT26" s="118"/>
      <c r="AU26" s="16"/>
      <c r="AV26" s="224"/>
      <c r="AW26" s="15"/>
      <c r="AX26" s="15"/>
      <c r="AY26" s="15"/>
      <c r="AZ26" s="15"/>
      <c r="BA26" s="15"/>
      <c r="BB26" s="15"/>
      <c r="BC26" s="15"/>
      <c r="BD26" s="15"/>
      <c r="BE26" s="15"/>
    </row>
    <row r="27" spans="1:57" ht="15" customHeight="1">
      <c r="A27" s="172"/>
      <c r="B27" s="16"/>
      <c r="C27" s="16"/>
      <c r="D27" s="16"/>
      <c r="E27" s="16"/>
      <c r="F27" s="16"/>
      <c r="G27" s="16"/>
      <c r="H27" s="16"/>
      <c r="I27" s="16"/>
      <c r="J27" s="16"/>
      <c r="K27" s="16"/>
      <c r="L27" s="16"/>
      <c r="M27" s="16"/>
      <c r="N27" s="16"/>
      <c r="O27" s="16"/>
      <c r="P27" s="16"/>
      <c r="Q27" s="16"/>
      <c r="R27" s="224"/>
      <c r="S27" s="174"/>
      <c r="T27" s="15"/>
      <c r="U27" s="15"/>
      <c r="V27" s="15"/>
      <c r="W27" s="15"/>
      <c r="X27" s="15"/>
      <c r="Y27" s="15"/>
      <c r="Z27" s="15"/>
      <c r="AA27" s="15"/>
      <c r="AB27" s="15"/>
      <c r="AC27" s="15"/>
      <c r="AD27" s="15"/>
      <c r="AE27" s="172"/>
      <c r="AF27" s="16"/>
      <c r="AG27" s="16"/>
      <c r="AH27" s="16"/>
      <c r="AI27" s="16"/>
      <c r="AJ27" s="16"/>
      <c r="AK27" s="16"/>
      <c r="AL27" s="16"/>
      <c r="AM27" s="16"/>
      <c r="AN27" s="16"/>
      <c r="AO27" s="16"/>
      <c r="AP27" s="16"/>
      <c r="AQ27" s="16"/>
      <c r="AR27" s="16"/>
      <c r="AS27" s="16"/>
      <c r="AT27" s="16"/>
      <c r="AU27" s="16"/>
      <c r="AV27" s="224"/>
      <c r="AW27" s="15"/>
      <c r="AX27" s="15"/>
      <c r="AY27" s="15"/>
      <c r="AZ27" s="15"/>
      <c r="BA27" s="15"/>
      <c r="BB27" s="15"/>
      <c r="BC27" s="15"/>
      <c r="BD27" s="15"/>
      <c r="BE27" s="15"/>
    </row>
    <row r="28" spans="1:57" ht="23.1" customHeight="1">
      <c r="A28" s="172" t="s">
        <v>166</v>
      </c>
      <c r="B28" s="16"/>
      <c r="C28" s="16"/>
      <c r="D28" s="16"/>
      <c r="E28" s="16"/>
      <c r="F28" s="16"/>
      <c r="G28" s="16"/>
      <c r="H28" s="16"/>
      <c r="I28" s="16"/>
      <c r="J28" s="16"/>
      <c r="K28" s="16"/>
      <c r="L28" s="16"/>
      <c r="M28" s="16"/>
      <c r="N28" s="16"/>
      <c r="O28" s="16"/>
      <c r="P28" s="16"/>
      <c r="Q28" s="16"/>
      <c r="R28" s="224"/>
      <c r="S28" s="174"/>
      <c r="T28" s="15"/>
      <c r="U28" s="15"/>
      <c r="V28" s="15"/>
      <c r="W28" s="15"/>
      <c r="X28" s="15"/>
      <c r="Y28" s="15"/>
      <c r="Z28" s="15"/>
      <c r="AA28" s="15"/>
      <c r="AB28" s="15"/>
      <c r="AC28" s="15"/>
      <c r="AD28" s="15"/>
      <c r="AE28" s="172" t="s">
        <v>166</v>
      </c>
      <c r="AF28" s="16"/>
      <c r="AG28" s="16"/>
      <c r="AH28" s="16"/>
      <c r="AI28" s="16"/>
      <c r="AJ28" s="16"/>
      <c r="AK28" s="16"/>
      <c r="AL28" s="16"/>
      <c r="AM28" s="16"/>
      <c r="AN28" s="16"/>
      <c r="AO28" s="16"/>
      <c r="AP28" s="16"/>
      <c r="AQ28" s="16"/>
      <c r="AR28" s="16"/>
      <c r="AS28" s="16"/>
      <c r="AT28" s="16"/>
      <c r="AU28" s="16"/>
      <c r="AV28" s="224"/>
      <c r="AW28" s="15"/>
      <c r="AX28" s="15"/>
      <c r="AY28" s="15"/>
      <c r="AZ28" s="15"/>
      <c r="BA28" s="15"/>
      <c r="BB28" s="15"/>
      <c r="BC28" s="15"/>
      <c r="BD28" s="15"/>
      <c r="BE28" s="15"/>
    </row>
    <row r="29" spans="1:57" ht="23.1" customHeight="1">
      <c r="A29" s="172"/>
      <c r="B29" s="7" t="s">
        <v>141</v>
      </c>
      <c r="C29" s="7"/>
      <c r="D29" s="7"/>
      <c r="E29" s="7"/>
      <c r="F29" s="34" t="s">
        <v>75</v>
      </c>
      <c r="G29" s="197" t="s">
        <v>141</v>
      </c>
      <c r="H29" s="7"/>
      <c r="I29" s="7"/>
      <c r="J29" s="7"/>
      <c r="K29" s="202" t="s">
        <v>75</v>
      </c>
      <c r="L29" s="54" t="s">
        <v>141</v>
      </c>
      <c r="M29" s="7"/>
      <c r="N29" s="7"/>
      <c r="O29" s="7"/>
      <c r="P29" s="7" t="s">
        <v>75</v>
      </c>
      <c r="Q29" s="16"/>
      <c r="R29" s="224"/>
      <c r="S29" s="174"/>
      <c r="T29" s="15"/>
      <c r="U29" s="15"/>
      <c r="V29" s="15"/>
      <c r="W29" s="15"/>
      <c r="X29" s="15"/>
      <c r="Y29" s="15"/>
      <c r="Z29" s="15"/>
      <c r="AA29" s="15"/>
      <c r="AB29" s="15"/>
      <c r="AC29" s="15"/>
      <c r="AD29" s="15"/>
      <c r="AE29" s="172"/>
      <c r="AF29" s="7" t="s">
        <v>141</v>
      </c>
      <c r="AG29" s="7"/>
      <c r="AH29" s="7"/>
      <c r="AI29" s="7"/>
      <c r="AJ29" s="34" t="s">
        <v>75</v>
      </c>
      <c r="AK29" s="197" t="s">
        <v>141</v>
      </c>
      <c r="AL29" s="7"/>
      <c r="AM29" s="7"/>
      <c r="AN29" s="7"/>
      <c r="AO29" s="202" t="s">
        <v>75</v>
      </c>
      <c r="AP29" s="54" t="s">
        <v>141</v>
      </c>
      <c r="AQ29" s="7"/>
      <c r="AR29" s="7"/>
      <c r="AS29" s="7"/>
      <c r="AT29" s="7" t="s">
        <v>75</v>
      </c>
      <c r="AU29" s="16"/>
      <c r="AV29" s="224"/>
      <c r="AW29" s="15"/>
      <c r="AX29" s="15"/>
      <c r="AY29" s="15"/>
      <c r="AZ29" s="15"/>
      <c r="BA29" s="15"/>
      <c r="BB29" s="15"/>
      <c r="BC29" s="15"/>
      <c r="BD29" s="15"/>
      <c r="BE29" s="15"/>
    </row>
    <row r="30" spans="1:57" ht="23.1" customHeight="1">
      <c r="A30" s="172"/>
      <c r="B30" s="7" t="s">
        <v>170</v>
      </c>
      <c r="C30" s="7"/>
      <c r="D30" s="7"/>
      <c r="E30" s="7"/>
      <c r="F30" s="59"/>
      <c r="G30" s="198"/>
      <c r="H30" s="57"/>
      <c r="I30" s="57"/>
      <c r="J30" s="57"/>
      <c r="K30" s="203"/>
      <c r="L30" s="87"/>
      <c r="M30" s="57"/>
      <c r="N30" s="57"/>
      <c r="O30" s="57"/>
      <c r="P30" s="57"/>
      <c r="Q30" s="16"/>
      <c r="R30" s="224"/>
      <c r="S30" s="174"/>
      <c r="T30" s="15"/>
      <c r="U30" s="15"/>
      <c r="V30" s="15"/>
      <c r="W30" s="15"/>
      <c r="X30" s="15"/>
      <c r="Y30" s="15"/>
      <c r="Z30" s="15"/>
      <c r="AA30" s="15"/>
      <c r="AB30" s="15"/>
      <c r="AC30" s="15"/>
      <c r="AD30" s="15"/>
      <c r="AE30" s="172"/>
      <c r="AF30" s="7" t="s">
        <v>170</v>
      </c>
      <c r="AG30" s="7"/>
      <c r="AH30" s="7"/>
      <c r="AI30" s="7"/>
      <c r="AJ30" s="120"/>
      <c r="AK30" s="254"/>
      <c r="AL30" s="239"/>
      <c r="AM30" s="239"/>
      <c r="AN30" s="239"/>
      <c r="AO30" s="257"/>
      <c r="AP30" s="258"/>
      <c r="AQ30" s="239"/>
      <c r="AR30" s="239"/>
      <c r="AS30" s="239"/>
      <c r="AT30" s="118"/>
      <c r="AU30" s="16"/>
      <c r="AV30" s="224"/>
      <c r="AW30" s="15"/>
      <c r="AX30" s="15"/>
      <c r="AY30" s="15"/>
      <c r="AZ30" s="15"/>
      <c r="BA30" s="15"/>
      <c r="BB30" s="15"/>
      <c r="BC30" s="15"/>
      <c r="BD30" s="15"/>
      <c r="BE30" s="15"/>
    </row>
    <row r="31" spans="1:57" ht="23.1" customHeight="1">
      <c r="A31" s="172"/>
      <c r="B31" s="7" t="s">
        <v>164</v>
      </c>
      <c r="C31" s="7"/>
      <c r="D31" s="7"/>
      <c r="E31" s="7"/>
      <c r="F31" s="59"/>
      <c r="G31" s="198"/>
      <c r="H31" s="57"/>
      <c r="I31" s="57"/>
      <c r="J31" s="57"/>
      <c r="K31" s="203"/>
      <c r="L31" s="87"/>
      <c r="M31" s="57"/>
      <c r="N31" s="57"/>
      <c r="O31" s="57"/>
      <c r="P31" s="57"/>
      <c r="Q31" s="16"/>
      <c r="R31" s="224"/>
      <c r="S31" s="174"/>
      <c r="T31" s="15"/>
      <c r="U31" s="15"/>
      <c r="V31" s="15"/>
      <c r="W31" s="15"/>
      <c r="X31" s="15"/>
      <c r="Y31" s="15"/>
      <c r="Z31" s="15"/>
      <c r="AA31" s="15"/>
      <c r="AB31" s="15"/>
      <c r="AC31" s="15"/>
      <c r="AD31" s="15"/>
      <c r="AE31" s="172"/>
      <c r="AF31" s="7" t="s">
        <v>164</v>
      </c>
      <c r="AG31" s="7"/>
      <c r="AH31" s="7"/>
      <c r="AI31" s="7"/>
      <c r="AJ31" s="120"/>
      <c r="AK31" s="254"/>
      <c r="AL31" s="239"/>
      <c r="AM31" s="239"/>
      <c r="AN31" s="239"/>
      <c r="AO31" s="257"/>
      <c r="AP31" s="258"/>
      <c r="AQ31" s="239"/>
      <c r="AR31" s="239"/>
      <c r="AS31" s="239"/>
      <c r="AT31" s="118"/>
      <c r="AU31" s="16"/>
      <c r="AV31" s="224"/>
      <c r="AW31" s="15"/>
      <c r="AX31" s="15"/>
      <c r="AY31" s="15"/>
      <c r="AZ31" s="15"/>
      <c r="BA31" s="15"/>
      <c r="BB31" s="15"/>
      <c r="BC31" s="15"/>
      <c r="BD31" s="15"/>
      <c r="BE31" s="15"/>
    </row>
    <row r="32" spans="1:57" ht="15" customHeight="1">
      <c r="A32" s="172"/>
      <c r="B32" s="16"/>
      <c r="C32" s="16"/>
      <c r="D32" s="16"/>
      <c r="E32" s="16"/>
      <c r="F32" s="16"/>
      <c r="G32" s="16"/>
      <c r="H32" s="16"/>
      <c r="I32" s="16"/>
      <c r="J32" s="16"/>
      <c r="K32" s="16"/>
      <c r="L32" s="16"/>
      <c r="M32" s="16"/>
      <c r="N32" s="16"/>
      <c r="O32" s="16"/>
      <c r="P32" s="16"/>
      <c r="Q32" s="16"/>
      <c r="R32" s="224"/>
      <c r="S32" s="174"/>
      <c r="T32" s="15"/>
      <c r="U32" s="15"/>
      <c r="V32" s="15"/>
      <c r="W32" s="15"/>
      <c r="X32" s="15"/>
      <c r="Y32" s="15"/>
      <c r="Z32" s="15"/>
      <c r="AA32" s="15"/>
      <c r="AB32" s="15"/>
      <c r="AC32" s="15"/>
      <c r="AD32" s="15"/>
      <c r="AE32" s="172"/>
      <c r="AF32" s="16"/>
      <c r="AG32" s="16"/>
      <c r="AH32" s="16"/>
      <c r="AI32" s="16"/>
      <c r="AJ32" s="16"/>
      <c r="AK32" s="16"/>
      <c r="AL32" s="16"/>
      <c r="AM32" s="16"/>
      <c r="AN32" s="16"/>
      <c r="AO32" s="16"/>
      <c r="AP32" s="16"/>
      <c r="AQ32" s="16"/>
      <c r="AR32" s="16"/>
      <c r="AS32" s="16"/>
      <c r="AT32" s="16"/>
      <c r="AU32" s="16"/>
      <c r="AV32" s="224"/>
      <c r="AW32" s="15"/>
      <c r="AX32" s="15"/>
      <c r="AY32" s="15"/>
      <c r="AZ32" s="15"/>
      <c r="BA32" s="15"/>
      <c r="BB32" s="15"/>
      <c r="BC32" s="15"/>
      <c r="BD32" s="15"/>
      <c r="BE32" s="15"/>
    </row>
    <row r="33" spans="1:57" ht="23.1" customHeight="1">
      <c r="A33" s="172" t="s">
        <v>132</v>
      </c>
      <c r="B33" s="16"/>
      <c r="C33" s="16"/>
      <c r="D33" s="16"/>
      <c r="E33" s="16"/>
      <c r="F33" s="16"/>
      <c r="G33" s="16"/>
      <c r="H33" s="16"/>
      <c r="I33" s="16"/>
      <c r="J33" s="16"/>
      <c r="K33" s="16"/>
      <c r="L33" s="16"/>
      <c r="M33" s="16"/>
      <c r="N33" s="16"/>
      <c r="O33" s="16"/>
      <c r="P33" s="16"/>
      <c r="Q33" s="16"/>
      <c r="R33" s="224"/>
      <c r="S33" s="174"/>
      <c r="T33" s="15"/>
      <c r="U33" s="15"/>
      <c r="V33" s="15"/>
      <c r="W33" s="15"/>
      <c r="X33" s="15"/>
      <c r="Y33" s="15"/>
      <c r="Z33" s="15"/>
      <c r="AA33" s="15"/>
      <c r="AB33" s="15"/>
      <c r="AC33" s="15"/>
      <c r="AD33" s="15"/>
      <c r="AE33" s="172" t="s">
        <v>132</v>
      </c>
      <c r="AF33" s="16"/>
      <c r="AG33" s="16"/>
      <c r="AH33" s="16"/>
      <c r="AI33" s="16"/>
      <c r="AJ33" s="16"/>
      <c r="AK33" s="16"/>
      <c r="AL33" s="16"/>
      <c r="AM33" s="16"/>
      <c r="AN33" s="16"/>
      <c r="AO33" s="16"/>
      <c r="AP33" s="16"/>
      <c r="AQ33" s="16"/>
      <c r="AR33" s="16"/>
      <c r="AS33" s="16"/>
      <c r="AT33" s="16"/>
      <c r="AU33" s="16"/>
      <c r="AV33" s="224"/>
      <c r="AW33" s="15"/>
      <c r="AX33" s="15"/>
      <c r="AY33" s="15"/>
      <c r="AZ33" s="15"/>
      <c r="BA33" s="15"/>
      <c r="BB33" s="15"/>
      <c r="BC33" s="15"/>
      <c r="BD33" s="15"/>
      <c r="BE33" s="15"/>
    </row>
    <row r="34" spans="1:57" ht="23.1" customHeight="1">
      <c r="A34" s="172"/>
      <c r="B34" s="176" t="s">
        <v>168</v>
      </c>
      <c r="C34" s="16" t="s">
        <v>167</v>
      </c>
      <c r="D34" s="16"/>
      <c r="E34" s="16"/>
      <c r="F34" s="16"/>
      <c r="G34" s="16"/>
      <c r="H34" s="16"/>
      <c r="I34" s="16"/>
      <c r="J34" s="16"/>
      <c r="K34" s="16"/>
      <c r="L34" s="16"/>
      <c r="M34" s="16"/>
      <c r="N34" s="16"/>
      <c r="O34" s="16"/>
      <c r="P34" s="16"/>
      <c r="Q34" s="16"/>
      <c r="R34" s="224"/>
      <c r="S34" s="174"/>
      <c r="T34" s="15"/>
      <c r="U34" s="15"/>
      <c r="V34" s="15"/>
      <c r="W34" s="15"/>
      <c r="X34" s="15"/>
      <c r="Y34" s="15"/>
      <c r="Z34" s="15"/>
      <c r="AA34" s="15"/>
      <c r="AB34" s="15"/>
      <c r="AC34" s="15"/>
      <c r="AD34" s="15"/>
      <c r="AE34" s="172"/>
      <c r="AF34" s="176" t="s">
        <v>168</v>
      </c>
      <c r="AG34" s="16" t="s">
        <v>167</v>
      </c>
      <c r="AH34" s="16"/>
      <c r="AI34" s="16"/>
      <c r="AJ34" s="16"/>
      <c r="AK34" s="16"/>
      <c r="AL34" s="16"/>
      <c r="AM34" s="16"/>
      <c r="AN34" s="16"/>
      <c r="AO34" s="16"/>
      <c r="AP34" s="16"/>
      <c r="AQ34" s="16"/>
      <c r="AR34" s="16"/>
      <c r="AS34" s="16"/>
      <c r="AT34" s="16"/>
      <c r="AU34" s="16"/>
      <c r="AV34" s="224"/>
      <c r="AW34" s="15"/>
      <c r="AX34" s="15"/>
      <c r="AY34" s="15"/>
      <c r="AZ34" s="15"/>
      <c r="BA34" s="15"/>
      <c r="BB34" s="15"/>
      <c r="BC34" s="15"/>
      <c r="BD34" s="15"/>
      <c r="BE34" s="15"/>
    </row>
    <row r="35" spans="1:57" ht="15" customHeight="1">
      <c r="A35" s="172"/>
      <c r="B35" s="176" t="s">
        <v>169</v>
      </c>
      <c r="C35" s="177"/>
      <c r="D35" s="182"/>
      <c r="E35" s="182"/>
      <c r="F35" s="182"/>
      <c r="G35" s="182"/>
      <c r="H35" s="182"/>
      <c r="I35" s="182"/>
      <c r="J35" s="182"/>
      <c r="K35" s="182"/>
      <c r="L35" s="182"/>
      <c r="M35" s="182"/>
      <c r="N35" s="182"/>
      <c r="O35" s="182"/>
      <c r="P35" s="217"/>
      <c r="Q35" s="16"/>
      <c r="R35" s="224"/>
      <c r="S35" s="174"/>
      <c r="T35" s="15"/>
      <c r="U35" s="15"/>
      <c r="V35" s="15"/>
      <c r="W35" s="15"/>
      <c r="X35" s="15"/>
      <c r="Y35" s="15"/>
      <c r="Z35" s="15"/>
      <c r="AA35" s="15"/>
      <c r="AB35" s="15"/>
      <c r="AC35" s="15"/>
      <c r="AD35" s="15"/>
      <c r="AE35" s="172"/>
      <c r="AF35" s="176" t="s">
        <v>169</v>
      </c>
      <c r="AG35" s="240" t="s">
        <v>184</v>
      </c>
      <c r="AH35" s="244"/>
      <c r="AI35" s="244"/>
      <c r="AJ35" s="244"/>
      <c r="AK35" s="244"/>
      <c r="AL35" s="244"/>
      <c r="AM35" s="244"/>
      <c r="AN35" s="244"/>
      <c r="AO35" s="244"/>
      <c r="AP35" s="244"/>
      <c r="AQ35" s="244"/>
      <c r="AR35" s="244"/>
      <c r="AS35" s="244"/>
      <c r="AT35" s="264"/>
      <c r="AU35" s="16"/>
      <c r="AV35" s="224"/>
      <c r="AW35" s="15"/>
      <c r="AX35" s="15"/>
      <c r="AY35" s="15"/>
      <c r="AZ35" s="15"/>
      <c r="BA35" s="15"/>
      <c r="BB35" s="15"/>
      <c r="BC35" s="15"/>
      <c r="BD35" s="15"/>
      <c r="BE35" s="15"/>
    </row>
    <row r="36" spans="1:57" ht="15" customHeight="1">
      <c r="A36" s="172"/>
      <c r="B36" s="16"/>
      <c r="C36" s="178"/>
      <c r="D36" s="183"/>
      <c r="E36" s="183"/>
      <c r="F36" s="183"/>
      <c r="G36" s="183"/>
      <c r="H36" s="183"/>
      <c r="I36" s="183"/>
      <c r="J36" s="183"/>
      <c r="K36" s="183"/>
      <c r="L36" s="183"/>
      <c r="M36" s="183"/>
      <c r="N36" s="183"/>
      <c r="O36" s="183"/>
      <c r="P36" s="218"/>
      <c r="Q36" s="16"/>
      <c r="R36" s="224"/>
      <c r="S36" s="174"/>
      <c r="T36" s="15"/>
      <c r="U36" s="15"/>
      <c r="V36" s="15"/>
      <c r="W36" s="15"/>
      <c r="X36" s="15"/>
      <c r="Y36" s="15"/>
      <c r="Z36" s="15"/>
      <c r="AA36" s="15"/>
      <c r="AB36" s="15"/>
      <c r="AC36" s="15"/>
      <c r="AD36" s="15"/>
      <c r="AE36" s="172"/>
      <c r="AF36" s="16"/>
      <c r="AG36" s="241"/>
      <c r="AH36" s="245"/>
      <c r="AI36" s="245"/>
      <c r="AJ36" s="245"/>
      <c r="AK36" s="245"/>
      <c r="AL36" s="245"/>
      <c r="AM36" s="245"/>
      <c r="AN36" s="245"/>
      <c r="AO36" s="245"/>
      <c r="AP36" s="245"/>
      <c r="AQ36" s="245"/>
      <c r="AR36" s="245"/>
      <c r="AS36" s="245"/>
      <c r="AT36" s="265"/>
      <c r="AU36" s="16"/>
      <c r="AV36" s="224"/>
      <c r="AW36" s="15"/>
      <c r="AX36" s="15"/>
      <c r="AY36" s="15"/>
      <c r="AZ36" s="15"/>
      <c r="BA36" s="15"/>
      <c r="BB36" s="15"/>
      <c r="BC36" s="15"/>
      <c r="BD36" s="15"/>
      <c r="BE36" s="15"/>
    </row>
    <row r="37" spans="1:57" ht="15" customHeight="1">
      <c r="A37" s="173"/>
      <c r="B37" s="17"/>
      <c r="C37" s="179"/>
      <c r="D37" s="184"/>
      <c r="E37" s="184"/>
      <c r="F37" s="184"/>
      <c r="G37" s="184"/>
      <c r="H37" s="184"/>
      <c r="I37" s="184"/>
      <c r="J37" s="184"/>
      <c r="K37" s="184"/>
      <c r="L37" s="184"/>
      <c r="M37" s="184"/>
      <c r="N37" s="184"/>
      <c r="O37" s="184"/>
      <c r="P37" s="219"/>
      <c r="Q37" s="17"/>
      <c r="R37" s="225"/>
      <c r="S37" s="174"/>
      <c r="T37" s="15"/>
      <c r="U37" s="15"/>
      <c r="V37" s="15"/>
      <c r="W37" s="15"/>
      <c r="X37" s="15"/>
      <c r="Y37" s="15"/>
      <c r="Z37" s="15"/>
      <c r="AA37" s="15"/>
      <c r="AB37" s="15"/>
      <c r="AC37" s="15"/>
      <c r="AD37" s="15"/>
      <c r="AE37" s="173"/>
      <c r="AF37" s="17"/>
      <c r="AG37" s="242"/>
      <c r="AH37" s="246"/>
      <c r="AI37" s="246"/>
      <c r="AJ37" s="246"/>
      <c r="AK37" s="246"/>
      <c r="AL37" s="246"/>
      <c r="AM37" s="246"/>
      <c r="AN37" s="246"/>
      <c r="AO37" s="246"/>
      <c r="AP37" s="246"/>
      <c r="AQ37" s="246"/>
      <c r="AR37" s="246"/>
      <c r="AS37" s="246"/>
      <c r="AT37" s="266"/>
      <c r="AU37" s="17"/>
      <c r="AV37" s="225"/>
      <c r="AW37" s="15"/>
      <c r="AX37" s="15"/>
      <c r="AY37" s="15"/>
      <c r="AZ37" s="15"/>
      <c r="BA37" s="15"/>
      <c r="BB37" s="15"/>
      <c r="BC37" s="15"/>
      <c r="BD37" s="15"/>
      <c r="BE37" s="15"/>
    </row>
    <row r="38" spans="1:57" ht="23.1" customHeight="1">
      <c r="A38" s="174"/>
      <c r="B38" s="174"/>
      <c r="C38" s="174"/>
      <c r="D38" s="174"/>
      <c r="E38" s="174"/>
      <c r="F38" s="174"/>
      <c r="G38" s="174"/>
      <c r="H38" s="174"/>
      <c r="I38" s="174"/>
      <c r="J38" s="174"/>
      <c r="K38" s="174"/>
      <c r="L38" s="174"/>
      <c r="M38" s="174"/>
      <c r="N38" s="174"/>
      <c r="O38" s="174"/>
      <c r="P38" s="174"/>
      <c r="Q38" s="174"/>
      <c r="R38" s="174"/>
      <c r="S38" s="174"/>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row>
    <row r="39" spans="1:57" ht="23.1" customHeight="1">
      <c r="A39" s="15"/>
      <c r="B39" s="15"/>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row>
    <row r="40" spans="1:57" ht="23.1" customHeight="1">
      <c r="A40" s="15"/>
      <c r="B40" s="15"/>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row>
    <row r="41" spans="1:57" ht="23.1" customHeight="1">
      <c r="A41" s="174"/>
      <c r="B41" s="174"/>
      <c r="C41" s="174"/>
      <c r="D41" s="174"/>
      <c r="E41" s="174"/>
      <c r="F41" s="174"/>
      <c r="G41" s="174"/>
      <c r="H41" s="174"/>
      <c r="I41" s="174"/>
      <c r="J41" s="174"/>
      <c r="K41" s="174"/>
      <c r="L41" s="174"/>
      <c r="M41" s="174"/>
      <c r="N41" s="174"/>
      <c r="O41" s="174"/>
      <c r="P41" s="174"/>
      <c r="Q41" s="174"/>
      <c r="R41" s="174"/>
      <c r="S41" s="174"/>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row>
    <row r="42" spans="1:57" ht="23.1" customHeight="1">
      <c r="A42" s="15"/>
      <c r="B42" s="15"/>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row>
    <row r="43" spans="1:57" ht="23.1" customHeight="1">
      <c r="A43" s="15"/>
      <c r="B43" s="15"/>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row>
    <row r="44" spans="1:57" ht="23.1" customHeight="1">
      <c r="A44" s="174"/>
      <c r="B44" s="174"/>
      <c r="C44" s="174"/>
      <c r="D44" s="174"/>
      <c r="E44" s="174"/>
      <c r="F44" s="174"/>
      <c r="G44" s="174"/>
      <c r="H44" s="174"/>
      <c r="I44" s="174"/>
      <c r="J44" s="174"/>
      <c r="K44" s="174"/>
      <c r="L44" s="174"/>
      <c r="M44" s="174"/>
      <c r="N44" s="174"/>
      <c r="O44" s="174"/>
      <c r="P44" s="174"/>
      <c r="Q44" s="174"/>
      <c r="R44" s="174"/>
      <c r="S44" s="174"/>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row>
    <row r="45" spans="1:57" ht="23.1" customHeight="1">
      <c r="A45" s="15"/>
      <c r="B45" s="15"/>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15"/>
      <c r="BC45" s="15"/>
      <c r="BD45" s="15"/>
      <c r="BE45" s="15"/>
    </row>
    <row r="46" spans="1:57" ht="23.1" customHeight="1">
      <c r="A46" s="15"/>
      <c r="B46" s="15"/>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15"/>
      <c r="BD46" s="15"/>
      <c r="BE46" s="15"/>
    </row>
    <row r="47" spans="1:57" ht="23.1" customHeight="1">
      <c r="A47" s="15"/>
      <c r="B47" s="15"/>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row>
    <row r="48" spans="1:57" ht="23.1" customHeight="1">
      <c r="A48" s="15"/>
      <c r="B48" s="15"/>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row>
    <row r="49" spans="1:57" ht="23.1" customHeight="1">
      <c r="A49" s="15"/>
      <c r="B49" s="15"/>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row>
    <row r="50" spans="1:57" ht="23.1" customHeight="1">
      <c r="A50" s="15"/>
      <c r="B50" s="15"/>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row>
    <row r="51" spans="1:57" ht="23.1" customHeight="1">
      <c r="A51" s="15"/>
      <c r="B51" s="15"/>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row>
    <row r="52" spans="1:57" ht="23.1" customHeight="1">
      <c r="A52" s="15"/>
      <c r="B52" s="15"/>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row>
    <row r="53" spans="1:57" ht="24.9" customHeight="1">
      <c r="A53" s="15"/>
      <c r="B53" s="15"/>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row>
    <row r="54" spans="1:57" ht="24.9" customHeight="1">
      <c r="A54" s="15"/>
      <c r="B54" s="15"/>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row>
    <row r="55" spans="1:57" ht="24.9" customHeight="1">
      <c r="A55" s="15"/>
      <c r="B55" s="15"/>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row>
    <row r="56" spans="1:57" ht="24.9" customHeight="1">
      <c r="A56" s="15"/>
      <c r="B56" s="15"/>
      <c r="C56" s="15"/>
      <c r="D56" s="15"/>
      <c r="E56" s="15"/>
      <c r="F56" s="15"/>
      <c r="G56" s="15"/>
      <c r="H56" s="15"/>
      <c r="I56" s="15"/>
      <c r="J56" s="15"/>
      <c r="K56" s="15"/>
      <c r="L56" s="15"/>
      <c r="M56" s="15"/>
      <c r="N56" s="15"/>
      <c r="O56" s="15"/>
      <c r="P56" s="15"/>
      <c r="Q56" s="15"/>
      <c r="R56" s="15"/>
      <c r="S56" s="15"/>
      <c r="T56" s="15"/>
      <c r="U56" s="15"/>
      <c r="V56" s="15"/>
      <c r="W56" s="15"/>
      <c r="X56" s="15"/>
      <c r="Y56" s="15"/>
      <c r="Z56" s="15"/>
      <c r="AA56" s="15"/>
      <c r="AB56" s="15"/>
      <c r="AC56" s="15"/>
      <c r="AD56" s="15"/>
      <c r="AE56" s="15"/>
      <c r="AF56" s="15"/>
      <c r="AG56" s="15"/>
      <c r="AH56" s="15"/>
      <c r="AI56" s="15"/>
      <c r="AJ56" s="15"/>
      <c r="AK56" s="15"/>
      <c r="AL56" s="15"/>
      <c r="AM56" s="15"/>
      <c r="AN56" s="15"/>
      <c r="AO56" s="15"/>
      <c r="AP56" s="15"/>
      <c r="AQ56" s="15"/>
      <c r="AR56" s="15"/>
      <c r="AS56" s="15"/>
      <c r="AT56" s="15"/>
      <c r="AU56" s="15"/>
      <c r="AV56" s="15"/>
      <c r="AW56" s="15"/>
      <c r="AX56" s="15"/>
      <c r="AY56" s="15"/>
      <c r="AZ56" s="15"/>
      <c r="BA56" s="15"/>
      <c r="BB56" s="15"/>
      <c r="BC56" s="15"/>
      <c r="BD56" s="15"/>
      <c r="BE56" s="15"/>
    </row>
    <row r="57" spans="1:57" ht="24.9" customHeight="1">
      <c r="A57" s="15"/>
      <c r="B57" s="15"/>
      <c r="C57" s="15"/>
      <c r="D57" s="15"/>
      <c r="E57" s="15"/>
      <c r="F57" s="15"/>
      <c r="G57" s="15"/>
      <c r="H57" s="15"/>
      <c r="I57" s="15"/>
      <c r="J57" s="15"/>
      <c r="K57" s="15"/>
      <c r="L57" s="15"/>
      <c r="M57" s="15"/>
      <c r="N57" s="15"/>
      <c r="O57" s="15"/>
      <c r="P57" s="15"/>
      <c r="Q57" s="15"/>
      <c r="R57" s="15"/>
      <c r="S57" s="15"/>
      <c r="T57" s="15"/>
      <c r="U57" s="15"/>
      <c r="V57" s="15"/>
      <c r="W57" s="15"/>
      <c r="X57" s="15"/>
      <c r="Y57" s="15"/>
      <c r="Z57" s="15"/>
      <c r="AA57" s="15"/>
      <c r="AB57" s="15"/>
      <c r="AC57" s="15"/>
      <c r="AD57" s="15"/>
      <c r="AE57" s="15"/>
      <c r="AF57" s="15"/>
      <c r="AG57" s="15"/>
      <c r="AH57" s="15"/>
      <c r="AI57" s="15"/>
      <c r="AJ57" s="15"/>
      <c r="AK57" s="15"/>
      <c r="AL57" s="15"/>
      <c r="AM57" s="15"/>
      <c r="AN57" s="15"/>
      <c r="AO57" s="15"/>
      <c r="AP57" s="15"/>
      <c r="AQ57" s="15"/>
      <c r="AR57" s="15"/>
      <c r="AS57" s="15"/>
      <c r="AT57" s="15"/>
      <c r="AU57" s="15"/>
      <c r="AV57" s="15"/>
      <c r="AW57" s="15"/>
      <c r="AX57" s="15"/>
      <c r="AY57" s="15"/>
      <c r="AZ57" s="15"/>
      <c r="BA57" s="15"/>
      <c r="BB57" s="15"/>
      <c r="BC57" s="15"/>
      <c r="BD57" s="15"/>
      <c r="BE57" s="15"/>
    </row>
    <row r="58" spans="1:57" ht="24.9" customHeight="1">
      <c r="A58" s="15"/>
      <c r="B58" s="15"/>
      <c r="C58" s="15"/>
      <c r="D58" s="15"/>
      <c r="E58" s="15"/>
      <c r="F58" s="15"/>
      <c r="G58" s="15"/>
      <c r="H58" s="15"/>
      <c r="I58" s="15"/>
      <c r="J58" s="15"/>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c r="AJ58" s="15"/>
      <c r="AK58" s="15"/>
      <c r="AL58" s="15"/>
      <c r="AM58" s="15"/>
      <c r="AN58" s="15"/>
      <c r="AO58" s="15"/>
      <c r="AP58" s="15"/>
      <c r="AQ58" s="15"/>
      <c r="AR58" s="15"/>
      <c r="AS58" s="15"/>
      <c r="AT58" s="15"/>
      <c r="AU58" s="15"/>
      <c r="AV58" s="15"/>
      <c r="AW58" s="15"/>
      <c r="AX58" s="15"/>
      <c r="AY58" s="15"/>
      <c r="AZ58" s="15"/>
      <c r="BA58" s="15"/>
      <c r="BB58" s="15"/>
      <c r="BC58" s="15"/>
      <c r="BD58" s="15"/>
      <c r="BE58" s="15"/>
    </row>
    <row r="59" spans="1:57" ht="24.9" customHeight="1">
      <c r="A59" s="15"/>
      <c r="B59" s="15"/>
      <c r="C59" s="15"/>
      <c r="D59" s="15"/>
      <c r="E59" s="15"/>
      <c r="F59" s="15"/>
      <c r="G59" s="15"/>
      <c r="H59" s="15"/>
      <c r="I59" s="15"/>
      <c r="J59" s="15"/>
      <c r="K59" s="15"/>
      <c r="L59" s="15"/>
      <c r="M59" s="15"/>
      <c r="N59" s="15"/>
      <c r="O59" s="15"/>
      <c r="P59" s="15"/>
      <c r="Q59" s="15"/>
      <c r="R59" s="15"/>
      <c r="S59" s="15"/>
      <c r="T59" s="15"/>
      <c r="U59" s="15"/>
      <c r="V59" s="15"/>
      <c r="W59" s="15"/>
      <c r="X59" s="15"/>
      <c r="Y59" s="15"/>
      <c r="Z59" s="15"/>
      <c r="AA59" s="15"/>
      <c r="AB59" s="15"/>
      <c r="AC59" s="15"/>
      <c r="AD59" s="15"/>
      <c r="AE59" s="15"/>
      <c r="AF59" s="15"/>
      <c r="AG59" s="15"/>
      <c r="AH59" s="15"/>
      <c r="AI59" s="15"/>
      <c r="AJ59" s="15"/>
      <c r="AK59" s="15"/>
      <c r="AL59" s="15"/>
      <c r="AM59" s="15"/>
      <c r="AN59" s="15"/>
      <c r="AO59" s="15"/>
      <c r="AP59" s="15"/>
      <c r="AQ59" s="15"/>
      <c r="AR59" s="15"/>
      <c r="AS59" s="15"/>
      <c r="AT59" s="15"/>
      <c r="AU59" s="15"/>
      <c r="AV59" s="15"/>
      <c r="AW59" s="15"/>
      <c r="AX59" s="15"/>
      <c r="AY59" s="15"/>
      <c r="AZ59" s="15"/>
      <c r="BA59" s="15"/>
      <c r="BB59" s="15"/>
      <c r="BC59" s="15"/>
      <c r="BD59" s="15"/>
      <c r="BE59" s="15"/>
    </row>
    <row r="60" spans="1:57" ht="24.9" customHeight="1">
      <c r="A60" s="15"/>
      <c r="B60" s="15"/>
      <c r="C60" s="15"/>
      <c r="D60" s="15"/>
      <c r="E60" s="15"/>
      <c r="F60" s="15"/>
      <c r="G60" s="15"/>
      <c r="H60" s="15"/>
      <c r="I60" s="15"/>
      <c r="J60" s="15"/>
      <c r="K60" s="15"/>
      <c r="L60" s="15"/>
      <c r="M60" s="15"/>
      <c r="N60" s="15"/>
      <c r="O60" s="15"/>
      <c r="P60" s="15"/>
      <c r="Q60" s="15"/>
      <c r="R60" s="15"/>
      <c r="S60" s="15"/>
      <c r="T60" s="15"/>
      <c r="U60" s="15"/>
      <c r="V60" s="15"/>
      <c r="W60" s="15"/>
      <c r="X60" s="15"/>
      <c r="Y60" s="15"/>
      <c r="Z60" s="15"/>
      <c r="AA60" s="15"/>
      <c r="AB60" s="15"/>
      <c r="AC60" s="15"/>
      <c r="AD60" s="15"/>
      <c r="AE60" s="15"/>
      <c r="AF60" s="15"/>
      <c r="AG60" s="15"/>
      <c r="AH60" s="15"/>
      <c r="AI60" s="15"/>
      <c r="AJ60" s="15"/>
      <c r="AK60" s="15"/>
      <c r="AL60" s="15"/>
      <c r="AM60" s="15"/>
      <c r="AN60" s="15"/>
      <c r="AO60" s="15"/>
      <c r="AP60" s="15"/>
      <c r="AQ60" s="15"/>
      <c r="AR60" s="15"/>
      <c r="AS60" s="15"/>
      <c r="AT60" s="15"/>
      <c r="AU60" s="15"/>
      <c r="AV60" s="15"/>
      <c r="AW60" s="15"/>
      <c r="AX60" s="15"/>
      <c r="AY60" s="15"/>
      <c r="AZ60" s="15"/>
      <c r="BA60" s="15"/>
      <c r="BB60" s="15"/>
      <c r="BC60" s="15"/>
      <c r="BD60" s="15"/>
      <c r="BE60" s="15"/>
    </row>
    <row r="61" spans="1:57" ht="24.9" customHeight="1">
      <c r="A61" s="15"/>
      <c r="B61" s="15"/>
      <c r="C61" s="15"/>
      <c r="D61" s="15"/>
      <c r="E61" s="15"/>
      <c r="F61" s="15"/>
      <c r="G61" s="15"/>
      <c r="H61" s="15"/>
      <c r="I61" s="15"/>
      <c r="J61" s="15"/>
      <c r="K61" s="15"/>
      <c r="L61" s="15"/>
      <c r="M61" s="15"/>
      <c r="N61" s="15"/>
      <c r="O61" s="15"/>
      <c r="P61" s="15"/>
      <c r="Q61" s="15"/>
      <c r="R61" s="15"/>
      <c r="S61" s="15"/>
      <c r="T61" s="15"/>
      <c r="U61" s="15"/>
      <c r="V61" s="15"/>
      <c r="W61" s="15"/>
      <c r="X61" s="15"/>
      <c r="Y61" s="15"/>
      <c r="Z61" s="15"/>
      <c r="AA61" s="15"/>
      <c r="AB61" s="15"/>
      <c r="AC61" s="15"/>
      <c r="AD61" s="15"/>
      <c r="AE61" s="15"/>
      <c r="AF61" s="15"/>
      <c r="AG61" s="15"/>
      <c r="AH61" s="15"/>
      <c r="AI61" s="15"/>
      <c r="AJ61" s="15"/>
      <c r="AK61" s="15"/>
      <c r="AL61" s="15"/>
      <c r="AM61" s="15"/>
      <c r="AN61" s="15"/>
      <c r="AO61" s="15"/>
      <c r="AP61" s="15"/>
      <c r="AQ61" s="15"/>
      <c r="AR61" s="15"/>
      <c r="AS61" s="15"/>
      <c r="AT61" s="15"/>
      <c r="AU61" s="15"/>
      <c r="AV61" s="15"/>
      <c r="AW61" s="15"/>
      <c r="AX61" s="15"/>
      <c r="AY61" s="15"/>
      <c r="AZ61" s="15"/>
      <c r="BA61" s="15"/>
      <c r="BB61" s="15"/>
      <c r="BC61" s="15"/>
      <c r="BD61" s="15"/>
      <c r="BE61" s="15"/>
    </row>
    <row r="62" spans="1:57" ht="24.9" customHeight="1">
      <c r="A62" s="15"/>
      <c r="B62" s="15"/>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row>
    <row r="63" spans="1:57" ht="24.9" customHeight="1">
      <c r="A63" s="15"/>
      <c r="B63" s="15"/>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c r="BB63" s="15"/>
      <c r="BC63" s="15"/>
      <c r="BD63" s="15"/>
      <c r="BE63" s="15"/>
    </row>
    <row r="64" spans="1:57" ht="24.9" customHeight="1">
      <c r="A64" s="15"/>
      <c r="B64" s="15"/>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row>
    <row r="65" spans="1:57" ht="24.9" customHeight="1">
      <c r="A65" s="15"/>
      <c r="B65" s="15"/>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15"/>
      <c r="BC65" s="15"/>
      <c r="BD65" s="15"/>
      <c r="BE65" s="15"/>
    </row>
    <row r="66" spans="1:57" ht="24.9" customHeight="1">
      <c r="A66" s="15"/>
      <c r="B66" s="15"/>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5"/>
    </row>
    <row r="67" spans="1:57" ht="24.9" customHeight="1">
      <c r="A67" s="15"/>
      <c r="B67" s="15"/>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row>
    <row r="68" spans="1:57" ht="24.9" customHeight="1">
      <c r="A68" s="15"/>
      <c r="B68" s="15"/>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15"/>
      <c r="BC68" s="15"/>
      <c r="BD68" s="15"/>
      <c r="BE68" s="15"/>
    </row>
    <row r="69" spans="1:57" ht="24.9" customHeight="1">
      <c r="A69" s="15"/>
      <c r="B69" s="15"/>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c r="AY69" s="15"/>
      <c r="AZ69" s="15"/>
      <c r="BA69" s="15"/>
      <c r="BB69" s="15"/>
      <c r="BC69" s="15"/>
      <c r="BD69" s="15"/>
      <c r="BE69" s="15"/>
    </row>
    <row r="70" spans="1:57" ht="24.9" customHeight="1"/>
    <row r="71" spans="1:57" ht="24.9" customHeight="1"/>
    <row r="72" spans="1:57" ht="24.9" customHeight="1"/>
    <row r="73" spans="1:57" ht="24.9" customHeight="1"/>
    <row r="74" spans="1:57" ht="24.9" customHeight="1"/>
    <row r="75" spans="1:57" ht="24.9" customHeight="1"/>
    <row r="76" spans="1:57" ht="24.9" customHeight="1"/>
    <row r="77" spans="1:57" ht="24.9" customHeight="1"/>
    <row r="78" spans="1:57" ht="24.9" customHeight="1"/>
    <row r="79" spans="1:57" ht="24.9" customHeight="1"/>
    <row r="80" spans="1:57" ht="24.9" customHeight="1"/>
    <row r="81" ht="24.9" customHeight="1"/>
    <row r="82" ht="24.9" customHeight="1"/>
    <row r="83" ht="24.9" customHeight="1"/>
    <row r="84" ht="24.9" customHeight="1"/>
    <row r="85" ht="24.9" customHeight="1"/>
    <row r="86" ht="24.9" customHeight="1"/>
    <row r="87" ht="24.9" customHeight="1"/>
    <row r="88" ht="24.9" customHeight="1"/>
    <row r="89" ht="24.9" customHeight="1"/>
    <row r="90" ht="24.9" customHeight="1"/>
    <row r="91" ht="24.9" customHeight="1"/>
    <row r="92" ht="24.9" customHeight="1"/>
    <row r="93" ht="24.9" customHeight="1"/>
    <row r="94" ht="24.9" customHeight="1"/>
    <row r="95" ht="24.9" customHeight="1"/>
    <row r="96" ht="24.9" customHeight="1"/>
    <row r="97" ht="24.9" customHeight="1"/>
    <row r="98" ht="24.9" customHeight="1"/>
    <row r="99" ht="24.9" customHeight="1"/>
    <row r="100" ht="24.9" customHeight="1"/>
    <row r="101" ht="24.9" customHeight="1"/>
    <row r="102" ht="24.9" customHeight="1"/>
    <row r="103" ht="24.9" customHeight="1"/>
    <row r="104" ht="24.9" customHeight="1"/>
    <row r="105" ht="24.9" customHeight="1"/>
    <row r="106" ht="24.9" customHeight="1"/>
    <row r="107" ht="24.9" customHeight="1"/>
    <row r="108" ht="24.9" customHeight="1"/>
    <row r="109" ht="24.9" customHeight="1"/>
    <row r="110" ht="24.9" customHeight="1"/>
    <row r="111" ht="24.9" customHeight="1"/>
    <row r="112" ht="24.9" customHeight="1"/>
    <row r="113" ht="24.9" customHeight="1"/>
    <row r="114" ht="24.9" customHeight="1"/>
    <row r="115" ht="24.9" customHeight="1"/>
    <row r="116" ht="24.9" customHeight="1"/>
    <row r="117" ht="24.9" customHeight="1"/>
    <row r="118" ht="24.9" customHeight="1"/>
    <row r="119" ht="24.9" customHeight="1"/>
    <row r="120" ht="24.9" customHeight="1"/>
    <row r="121" ht="24.9" customHeight="1"/>
    <row r="122" ht="24.9" customHeight="1"/>
    <row r="123" ht="24.9" customHeight="1"/>
    <row r="124" ht="24.9" customHeight="1"/>
    <row r="125" ht="24.9" customHeight="1"/>
    <row r="126" ht="24.9" customHeight="1"/>
    <row r="127" ht="24.9" customHeight="1"/>
    <row r="128" ht="24.9" customHeight="1"/>
    <row r="129" ht="24.9" customHeight="1"/>
    <row r="130" ht="24.9" customHeight="1"/>
    <row r="131" ht="24.9" customHeight="1"/>
    <row r="132" ht="24.9" customHeight="1"/>
    <row r="133" ht="24.9" customHeight="1"/>
    <row r="134" ht="24.9" customHeight="1"/>
    <row r="135" ht="24.9" customHeight="1"/>
    <row r="136" ht="24.9" customHeight="1"/>
    <row r="137" ht="24.9" customHeight="1"/>
    <row r="138" ht="24.9" customHeight="1"/>
    <row r="139" ht="24.9" customHeight="1"/>
    <row r="140" ht="24.9" customHeight="1"/>
    <row r="141" ht="24.9" customHeight="1"/>
    <row r="142" ht="24.9" customHeight="1"/>
    <row r="143" ht="24.9" customHeight="1"/>
    <row r="144" ht="24.9" customHeight="1"/>
    <row r="145" ht="24.9" customHeight="1"/>
    <row r="146" ht="24.9" customHeight="1"/>
    <row r="147" ht="24.9" customHeight="1"/>
    <row r="148" ht="24.9" customHeight="1"/>
    <row r="149" ht="24.9" customHeight="1"/>
    <row r="150" ht="24.9" customHeight="1"/>
    <row r="151" ht="24.9" customHeight="1"/>
    <row r="152" ht="24.9" customHeight="1"/>
    <row r="153" ht="24.9" customHeight="1"/>
    <row r="154" ht="24.9" customHeight="1"/>
    <row r="155" ht="24.9" customHeight="1"/>
    <row r="156" ht="24.9" customHeight="1"/>
    <row r="157" ht="24.9" customHeight="1"/>
    <row r="158" ht="24.9" customHeight="1"/>
    <row r="159" ht="24.9" customHeight="1"/>
    <row r="160" ht="24.9" customHeight="1"/>
    <row r="161" ht="24.9" customHeight="1"/>
    <row r="162" ht="24.9" customHeight="1"/>
    <row r="163" ht="24.9" customHeight="1"/>
    <row r="164" ht="24.9" customHeight="1"/>
    <row r="165" ht="24.9" customHeight="1"/>
    <row r="166" ht="24.9" customHeight="1"/>
    <row r="167" ht="24.9" customHeight="1"/>
    <row r="168" ht="24.9" customHeight="1"/>
    <row r="169" ht="24.9" customHeight="1"/>
    <row r="170" ht="24.9" customHeight="1"/>
    <row r="171" ht="24.9" customHeight="1"/>
    <row r="172" ht="24.9" customHeight="1"/>
    <row r="173" ht="24.9" customHeight="1"/>
    <row r="174" ht="24.9" customHeight="1"/>
    <row r="175" ht="24.9" customHeight="1"/>
    <row r="176" ht="24.9" customHeight="1"/>
    <row r="177" ht="24.9" customHeight="1"/>
    <row r="178" ht="24.9" customHeight="1"/>
    <row r="179" ht="24.9" customHeight="1"/>
    <row r="180" ht="24.9" customHeight="1"/>
    <row r="181" ht="24.9" customHeight="1"/>
    <row r="182" ht="24.9" customHeight="1"/>
    <row r="183" ht="24.9" customHeight="1"/>
    <row r="184" ht="24.9" customHeight="1"/>
    <row r="185" ht="24.9" customHeight="1"/>
    <row r="186" ht="24.9" customHeight="1"/>
    <row r="187" ht="24.9" customHeight="1"/>
    <row r="188" ht="24.9" customHeight="1"/>
    <row r="189" ht="24.9" customHeight="1"/>
    <row r="190" ht="24.9" customHeight="1"/>
    <row r="191" ht="24.9" customHeight="1"/>
    <row r="192" ht="24.9" customHeight="1"/>
    <row r="193" ht="24.9" customHeight="1"/>
    <row r="194" ht="24.9" customHeight="1"/>
    <row r="195" ht="24.9" customHeight="1"/>
    <row r="196" ht="24.9" customHeight="1"/>
    <row r="197" ht="24.9" customHeight="1"/>
    <row r="198" ht="24.9" customHeight="1"/>
    <row r="199" ht="24.9" customHeight="1"/>
    <row r="200" ht="24.9" customHeight="1"/>
    <row r="201" ht="24.9" customHeight="1"/>
    <row r="202" ht="24.9" customHeight="1"/>
    <row r="203" ht="24.9" customHeight="1"/>
    <row r="204" ht="24.9" customHeight="1"/>
    <row r="205" ht="24.9" customHeight="1"/>
    <row r="206" ht="24.9" customHeight="1"/>
    <row r="207" ht="24.9" customHeight="1"/>
    <row r="208" ht="24.9" customHeight="1"/>
    <row r="209" ht="24.9" customHeight="1"/>
    <row r="210" ht="24.9" customHeight="1"/>
    <row r="211" ht="24.9" customHeight="1"/>
    <row r="212" ht="24.9" customHeight="1"/>
    <row r="213" ht="24.9" customHeight="1"/>
    <row r="214" ht="24.9" customHeight="1"/>
    <row r="215" ht="24.9" customHeight="1"/>
    <row r="216" ht="24.9" customHeight="1"/>
    <row r="217" ht="24.9" customHeight="1"/>
    <row r="218" ht="24.9" customHeight="1"/>
    <row r="219" ht="24.9" customHeight="1"/>
    <row r="220" ht="24.9" customHeight="1"/>
    <row r="221" ht="24.9" customHeight="1"/>
    <row r="222" ht="24.9" customHeight="1"/>
    <row r="223" ht="24.9" customHeight="1"/>
    <row r="224" ht="24.9" customHeight="1"/>
    <row r="225" ht="24.9" customHeight="1"/>
    <row r="226" ht="24.9" customHeight="1"/>
    <row r="227" ht="24.9" customHeight="1"/>
    <row r="228" ht="24.9" customHeight="1"/>
    <row r="229" ht="24.9" customHeight="1"/>
    <row r="230" ht="24.9" customHeight="1"/>
    <row r="231" ht="24.9" customHeight="1"/>
    <row r="232" ht="24.9" customHeight="1"/>
    <row r="233" ht="24.9" customHeight="1"/>
    <row r="234" ht="24.9" customHeight="1"/>
    <row r="235" ht="24.9" customHeight="1"/>
    <row r="236" ht="24.9" customHeight="1"/>
    <row r="237" ht="24.9" customHeight="1"/>
    <row r="238" ht="24.9" customHeight="1"/>
    <row r="239" ht="24.9" customHeight="1"/>
    <row r="240" ht="24.9" customHeight="1"/>
    <row r="241" ht="24.9" customHeight="1"/>
    <row r="242" ht="24.9" customHeight="1"/>
    <row r="243" ht="24.9" customHeight="1"/>
    <row r="244" ht="24.9" customHeight="1"/>
    <row r="245" ht="24.9" customHeight="1"/>
    <row r="246" ht="24.9" customHeight="1"/>
    <row r="247" ht="24.9" customHeight="1"/>
    <row r="248" ht="24.9" customHeight="1"/>
    <row r="249" ht="24.9" customHeight="1"/>
    <row r="250" ht="24.9" customHeight="1"/>
    <row r="251" ht="24.9" customHeight="1"/>
    <row r="252" ht="24.9" customHeight="1"/>
    <row r="253" ht="24.9" customHeight="1"/>
    <row r="254" ht="24.9" customHeight="1"/>
    <row r="255" ht="24.9" customHeight="1"/>
    <row r="256" ht="24.9" customHeight="1"/>
    <row r="257" ht="24.9" customHeight="1"/>
    <row r="258" ht="24.9" customHeight="1"/>
    <row r="259" ht="24.9" customHeight="1"/>
    <row r="260" ht="24.9" customHeight="1"/>
    <row r="261" ht="24.9" customHeight="1"/>
    <row r="262" ht="24.9" customHeight="1"/>
    <row r="263" ht="24.9" customHeight="1"/>
    <row r="264" ht="24.9" customHeight="1"/>
    <row r="265" ht="24.9" customHeight="1"/>
    <row r="266" ht="24.9" customHeight="1"/>
    <row r="267" ht="24.9" customHeight="1"/>
    <row r="268" ht="24.9" customHeight="1"/>
    <row r="269" ht="24.9" customHeight="1"/>
    <row r="270" ht="24.9" customHeight="1"/>
    <row r="271" ht="24.9" customHeight="1"/>
    <row r="272" ht="24.9" customHeight="1"/>
    <row r="273" ht="24.9" customHeight="1"/>
    <row r="274" ht="24.9" customHeight="1"/>
    <row r="275" ht="24.9" customHeight="1"/>
    <row r="276" ht="24.9" customHeight="1"/>
    <row r="277" ht="24.9" customHeight="1"/>
    <row r="278" ht="24.9" customHeight="1"/>
    <row r="279" ht="24.9" customHeight="1"/>
    <row r="280" ht="24.9" customHeight="1"/>
    <row r="281" ht="24.9" customHeight="1"/>
    <row r="282" ht="24.9" customHeight="1"/>
    <row r="283" ht="24.9" customHeight="1"/>
    <row r="284" ht="24.9" customHeight="1"/>
    <row r="285" ht="24.9" customHeight="1"/>
    <row r="286" ht="24.9" customHeight="1"/>
    <row r="287" ht="24.9" customHeight="1"/>
    <row r="288" ht="24.9" customHeight="1"/>
    <row r="289" ht="24.9" customHeight="1"/>
    <row r="290" ht="24.9" customHeight="1"/>
    <row r="291" ht="24.9" customHeight="1"/>
    <row r="292" ht="24.9" customHeight="1"/>
    <row r="293" ht="24.9" customHeight="1"/>
    <row r="294" ht="24.9" customHeight="1"/>
    <row r="295" ht="24.9" customHeight="1"/>
    <row r="296" ht="24.9" customHeight="1"/>
    <row r="297" ht="24.9" customHeight="1"/>
    <row r="298" ht="24.9" customHeight="1"/>
    <row r="299" ht="24.9" customHeight="1"/>
    <row r="300" ht="24.9" customHeight="1"/>
    <row r="301" ht="24.9" customHeight="1"/>
    <row r="302" ht="24.9" customHeight="1"/>
    <row r="303" ht="24.9" customHeight="1"/>
    <row r="304" ht="24.9" customHeight="1"/>
    <row r="305" ht="24.9" customHeight="1"/>
    <row r="306" ht="24.9" customHeight="1"/>
    <row r="307" ht="24.9" customHeight="1"/>
    <row r="308" ht="24.9" customHeight="1"/>
    <row r="309" ht="24.9" customHeight="1"/>
    <row r="310" ht="24.9" customHeight="1"/>
    <row r="311" ht="24.9" customHeight="1"/>
    <row r="312" ht="24.9" customHeight="1"/>
    <row r="313" ht="24.9" customHeight="1"/>
    <row r="314" ht="24.9" customHeight="1"/>
    <row r="315" ht="24.9" customHeight="1"/>
    <row r="316" ht="24.9" customHeight="1"/>
    <row r="317" ht="24.9" customHeight="1"/>
    <row r="318" ht="24.9" customHeight="1"/>
    <row r="319" ht="24.9" customHeight="1"/>
    <row r="320" ht="24.9" customHeight="1"/>
    <row r="321" ht="24.9" customHeight="1"/>
    <row r="322" ht="24.9" customHeight="1"/>
    <row r="323" ht="24.9" customHeight="1"/>
    <row r="324" ht="24.9" customHeight="1"/>
    <row r="325" ht="24.9" customHeight="1"/>
    <row r="326" ht="24.9" customHeight="1"/>
    <row r="327" ht="24.9" customHeight="1"/>
    <row r="328" ht="24.9" customHeight="1"/>
    <row r="329" ht="24.9" customHeight="1"/>
    <row r="330" ht="24.9" customHeight="1"/>
    <row r="331" ht="24.9" customHeight="1"/>
    <row r="332" ht="24.9" customHeight="1"/>
    <row r="333" ht="24.9" customHeight="1"/>
    <row r="334" ht="24.9" customHeight="1"/>
    <row r="335" ht="24.9" customHeight="1"/>
    <row r="336" ht="24.9" customHeight="1"/>
    <row r="337" ht="24.9" customHeight="1"/>
    <row r="338" ht="24.9" customHeight="1"/>
    <row r="339" ht="24.9" customHeight="1"/>
    <row r="340" ht="24.9" customHeight="1"/>
    <row r="341" ht="24.9" customHeight="1"/>
    <row r="342" ht="24.9" customHeight="1"/>
    <row r="343" ht="24.9" customHeight="1"/>
    <row r="344" ht="24.9" customHeight="1"/>
    <row r="345" ht="24.9" customHeight="1"/>
    <row r="346" ht="24.9" customHeight="1"/>
    <row r="347" ht="24.9" customHeight="1"/>
    <row r="348" ht="24.9" customHeight="1"/>
    <row r="349" ht="24.9" customHeight="1"/>
    <row r="350" ht="24.9" customHeight="1"/>
    <row r="351" ht="24.9" customHeight="1"/>
    <row r="352" ht="24.9" customHeight="1"/>
    <row r="353" ht="24.9" customHeight="1"/>
  </sheetData>
  <mergeCells count="85">
    <mergeCell ref="AE1:AG1"/>
    <mergeCell ref="B2:F2"/>
    <mergeCell ref="G2:M2"/>
    <mergeCell ref="N2:R2"/>
    <mergeCell ref="AF2:AJ2"/>
    <mergeCell ref="AK2:AQ2"/>
    <mergeCell ref="AR2:AV2"/>
    <mergeCell ref="B3:F3"/>
    <mergeCell ref="G3:M3"/>
    <mergeCell ref="N3:R3"/>
    <mergeCell ref="AF3:AJ3"/>
    <mergeCell ref="AK3:AQ3"/>
    <mergeCell ref="AR3:AV3"/>
    <mergeCell ref="B4:F4"/>
    <mergeCell ref="G4:L4"/>
    <mergeCell ref="N4:R4"/>
    <mergeCell ref="AF4:AJ4"/>
    <mergeCell ref="AK4:AP4"/>
    <mergeCell ref="AR4:AV4"/>
    <mergeCell ref="B5:F5"/>
    <mergeCell ref="G5:J5"/>
    <mergeCell ref="K5:M5"/>
    <mergeCell ref="N5:R5"/>
    <mergeCell ref="AF5:AJ5"/>
    <mergeCell ref="AK5:AN5"/>
    <mergeCell ref="AO5:AQ5"/>
    <mergeCell ref="AR5:AV5"/>
    <mergeCell ref="T10:U10"/>
    <mergeCell ref="T11:U11"/>
    <mergeCell ref="G12:L12"/>
    <mergeCell ref="T12:U12"/>
    <mergeCell ref="AK12:AP12"/>
    <mergeCell ref="P14:Q14"/>
    <mergeCell ref="AT14:AU14"/>
    <mergeCell ref="E21:P21"/>
    <mergeCell ref="AI21:AT21"/>
    <mergeCell ref="B23:E23"/>
    <mergeCell ref="G23:J23"/>
    <mergeCell ref="L23:O23"/>
    <mergeCell ref="AF23:AI23"/>
    <mergeCell ref="AK23:AN23"/>
    <mergeCell ref="AP23:AS23"/>
    <mergeCell ref="B24:E24"/>
    <mergeCell ref="G24:J24"/>
    <mergeCell ref="L24:O24"/>
    <mergeCell ref="AF24:AI24"/>
    <mergeCell ref="AK24:AN24"/>
    <mergeCell ref="AP24:AS24"/>
    <mergeCell ref="B25:E25"/>
    <mergeCell ref="G25:J25"/>
    <mergeCell ref="L25:O25"/>
    <mergeCell ref="AF25:AI25"/>
    <mergeCell ref="AK25:AN25"/>
    <mergeCell ref="AP25:AS25"/>
    <mergeCell ref="B26:E26"/>
    <mergeCell ref="G26:J26"/>
    <mergeCell ref="L26:O26"/>
    <mergeCell ref="AF26:AI26"/>
    <mergeCell ref="AK26:AN26"/>
    <mergeCell ref="AP26:AS26"/>
    <mergeCell ref="B29:E29"/>
    <mergeCell ref="G29:J29"/>
    <mergeCell ref="L29:O29"/>
    <mergeCell ref="AF29:AI29"/>
    <mergeCell ref="AK29:AN29"/>
    <mergeCell ref="AP29:AS29"/>
    <mergeCell ref="B30:E30"/>
    <mergeCell ref="G30:J30"/>
    <mergeCell ref="L30:O30"/>
    <mergeCell ref="AF30:AI30"/>
    <mergeCell ref="AK30:AN30"/>
    <mergeCell ref="AP30:AS30"/>
    <mergeCell ref="B31:E31"/>
    <mergeCell ref="G31:J31"/>
    <mergeCell ref="L31:O31"/>
    <mergeCell ref="AF31:AI31"/>
    <mergeCell ref="AK31:AN31"/>
    <mergeCell ref="AP31:AS31"/>
    <mergeCell ref="AA11:AB12"/>
    <mergeCell ref="T13:U14"/>
    <mergeCell ref="AA13:AB14"/>
    <mergeCell ref="T15:U16"/>
    <mergeCell ref="T17:U20"/>
    <mergeCell ref="C35:P37"/>
    <mergeCell ref="AG35:AT37"/>
  </mergeCells>
  <phoneticPr fontId="1"/>
  <conditionalFormatting sqref="K5:M5">
    <cfRule type="expression" dxfId="11" priority="16">
      <formula>$G$5="合奏（その他）"</formula>
    </cfRule>
  </conditionalFormatting>
  <conditionalFormatting sqref="M4">
    <cfRule type="expression" dxfId="10" priority="12">
      <formula>$G$4&gt;0</formula>
    </cfRule>
  </conditionalFormatting>
  <conditionalFormatting sqref="AO5:AQ5">
    <cfRule type="expression" dxfId="9" priority="2">
      <formula>$G$5="合奏（その他）"</formula>
    </cfRule>
  </conditionalFormatting>
  <conditionalFormatting sqref="AQ4">
    <cfRule type="expression" dxfId="8" priority="1">
      <formula>$G$4&gt;0</formula>
    </cfRule>
  </conditionalFormatting>
  <pageMargins left="0.23622047244094491" right="0.23622047244094491" top="0.35433070866141736" bottom="0.35433070866141736" header="0.31496062992125984" footer="0.31496062992125984"/>
  <pageSetup paperSize="9" fitToWidth="1" fitToHeight="1" orientation="portrait" usePrinterDefaults="1" r:id="rId1"/>
  <drawing r:id="rId2"/>
  <extLst>
    <ext xmlns:x14="http://schemas.microsoft.com/office/spreadsheetml/2009/9/main" uri="{CCE6A557-97BC-4b89-ADB6-D9C93CAAB3DF}">
      <x14:dataValidations xmlns:xm="http://schemas.microsoft.com/office/excel/2006/main" count="2">
        <x14:dataValidation type="list" allowBlank="1" showDropDown="0" showInputMessage="1" showErrorMessage="1">
          <x14:formula1>
            <xm:f>リスト!$A$3:$A$10</xm:f>
          </x14:formula1>
          <xm:sqref>AK5 G5</xm:sqref>
        </x14:dataValidation>
        <x14:dataValidation type="list" allowBlank="1" showDropDown="0" showInputMessage="1" showErrorMessage="1">
          <x14:formula1>
            <xm:f>リスト!$F$3:$F$5</xm:f>
          </x14:formula1>
          <xm:sqref>AT30:AT31 AT24:AT25 P30:P31 P24:P25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theme="9" tint="0.8"/>
  </sheetPr>
  <dimension ref="A1:AF69"/>
  <sheetViews>
    <sheetView showGridLines="0" workbookViewId="0">
      <selection sqref="A1:R37"/>
    </sheetView>
  </sheetViews>
  <sheetFormatPr defaultRowHeight="13.2"/>
  <cols>
    <col min="1" max="61" width="5.6640625" customWidth="1"/>
  </cols>
  <sheetData>
    <row r="1" spans="1:32" ht="30" customHeight="1">
      <c r="A1" s="9" t="s">
        <v>215</v>
      </c>
      <c r="B1" s="9"/>
      <c r="C1" s="9"/>
      <c r="D1" s="9"/>
      <c r="E1" s="9"/>
      <c r="F1" s="9"/>
      <c r="G1" s="9"/>
      <c r="H1" s="9"/>
      <c r="I1" s="9"/>
      <c r="J1" s="9"/>
      <c r="K1" s="9"/>
      <c r="L1" s="9"/>
      <c r="M1" s="9"/>
      <c r="N1" s="9"/>
      <c r="O1" s="9"/>
      <c r="P1" s="9"/>
      <c r="Q1" s="9"/>
      <c r="R1" s="9"/>
      <c r="S1" s="270"/>
      <c r="T1" s="270"/>
      <c r="U1" s="270"/>
      <c r="V1" s="270"/>
      <c r="W1" s="270"/>
      <c r="X1" s="270"/>
      <c r="Y1" s="270"/>
      <c r="Z1" s="270"/>
      <c r="AA1" s="270"/>
      <c r="AB1" s="270"/>
      <c r="AC1" s="270"/>
      <c r="AD1" s="270"/>
      <c r="AE1" s="270"/>
      <c r="AF1" s="270"/>
    </row>
    <row r="2" spans="1:32" ht="30" customHeight="1">
      <c r="A2" s="5">
        <v>1</v>
      </c>
      <c r="B2" s="7" t="s">
        <v>11</v>
      </c>
      <c r="C2" s="7"/>
      <c r="D2" s="7"/>
      <c r="E2" s="7"/>
      <c r="F2" s="7"/>
      <c r="G2" s="118" t="s">
        <v>94</v>
      </c>
      <c r="H2" s="118"/>
      <c r="I2" s="118"/>
      <c r="J2" s="118"/>
      <c r="K2" s="118"/>
      <c r="L2" s="118"/>
      <c r="M2" s="120"/>
      <c r="N2" s="99"/>
      <c r="O2" s="99"/>
      <c r="P2" s="99"/>
      <c r="Q2" s="99"/>
      <c r="R2" s="99"/>
      <c r="S2" s="270"/>
      <c r="T2" s="270"/>
      <c r="U2" s="270"/>
      <c r="V2" s="270"/>
      <c r="W2" s="270"/>
      <c r="X2" s="270"/>
      <c r="Y2" s="270"/>
      <c r="Z2" s="270"/>
      <c r="AA2" s="270"/>
      <c r="AB2" s="270"/>
      <c r="AC2" s="270"/>
      <c r="AD2" s="270"/>
      <c r="AE2" s="270"/>
      <c r="AF2" s="270"/>
    </row>
    <row r="3" spans="1:32" ht="30" customHeight="1">
      <c r="A3" s="6"/>
      <c r="B3" s="7" t="s">
        <v>32</v>
      </c>
      <c r="C3" s="7"/>
      <c r="D3" s="7"/>
      <c r="E3" s="7"/>
      <c r="F3" s="7"/>
      <c r="G3" s="118" t="s">
        <v>95</v>
      </c>
      <c r="H3" s="118"/>
      <c r="I3" s="118"/>
      <c r="J3" s="118"/>
      <c r="K3" s="118"/>
      <c r="L3" s="118"/>
      <c r="M3" s="120"/>
      <c r="N3" s="99"/>
      <c r="O3" s="99"/>
      <c r="P3" s="99"/>
      <c r="Q3" s="99"/>
      <c r="R3" s="99"/>
      <c r="S3" s="270"/>
      <c r="T3" s="270"/>
      <c r="U3" s="270"/>
      <c r="V3" s="270"/>
      <c r="W3" s="270"/>
      <c r="X3" s="270"/>
      <c r="Y3" s="270"/>
      <c r="Z3" s="270"/>
      <c r="AA3" s="270"/>
      <c r="AB3" s="270"/>
      <c r="AC3" s="270"/>
      <c r="AD3" s="270"/>
      <c r="AE3" s="270"/>
      <c r="AF3" s="270"/>
    </row>
    <row r="4" spans="1:32" ht="30" customHeight="1">
      <c r="A4" s="7">
        <v>2</v>
      </c>
      <c r="B4" s="7" t="s">
        <v>8</v>
      </c>
      <c r="C4" s="7"/>
      <c r="D4" s="7"/>
      <c r="E4" s="7"/>
      <c r="F4" s="7"/>
      <c r="G4" s="119">
        <v>15</v>
      </c>
      <c r="H4" s="132"/>
      <c r="I4" s="132"/>
      <c r="J4" s="132"/>
      <c r="K4" s="132"/>
      <c r="L4" s="132"/>
      <c r="M4" s="145" t="s">
        <v>66</v>
      </c>
      <c r="N4" s="100" t="s">
        <v>63</v>
      </c>
      <c r="O4" s="105"/>
      <c r="P4" s="105"/>
      <c r="Q4" s="105"/>
      <c r="R4" s="110"/>
      <c r="S4" s="270"/>
      <c r="T4" s="270"/>
      <c r="U4" s="270"/>
      <c r="V4" s="270"/>
      <c r="W4" s="270"/>
      <c r="X4" s="270"/>
      <c r="Y4" s="270"/>
      <c r="Z4" s="270"/>
      <c r="AA4" s="270"/>
      <c r="AB4" s="270"/>
      <c r="AC4" s="270"/>
      <c r="AD4" s="270"/>
      <c r="AE4" s="270"/>
      <c r="AF4" s="270"/>
    </row>
    <row r="5" spans="1:32" ht="30" customHeight="1">
      <c r="A5" s="7">
        <v>3</v>
      </c>
      <c r="B5" s="7" t="s">
        <v>13</v>
      </c>
      <c r="C5" s="7"/>
      <c r="D5" s="7"/>
      <c r="E5" s="7"/>
      <c r="F5" s="7"/>
      <c r="G5" s="120" t="s">
        <v>69</v>
      </c>
      <c r="H5" s="133"/>
      <c r="I5" s="133"/>
      <c r="J5" s="141"/>
      <c r="K5" s="146" t="s">
        <v>99</v>
      </c>
      <c r="L5" s="149"/>
      <c r="M5" s="151"/>
      <c r="N5" s="206"/>
      <c r="O5" s="211"/>
      <c r="P5" s="211"/>
      <c r="Q5" s="211"/>
      <c r="R5" s="221"/>
      <c r="S5" s="270"/>
      <c r="T5" s="270"/>
      <c r="U5" s="270"/>
      <c r="V5" s="270"/>
      <c r="W5" s="270"/>
      <c r="X5" s="270"/>
      <c r="Y5" s="270"/>
      <c r="Z5" s="270"/>
      <c r="AA5" s="270"/>
      <c r="AB5" s="270"/>
      <c r="AC5" s="270"/>
      <c r="AD5" s="270"/>
      <c r="AE5" s="270"/>
      <c r="AF5" s="270"/>
    </row>
    <row r="6" spans="1:32" ht="15" customHeight="1">
      <c r="A6" s="172"/>
      <c r="B6" s="16"/>
      <c r="C6" s="16"/>
      <c r="D6" s="16"/>
      <c r="E6" s="16"/>
      <c r="F6" s="16"/>
      <c r="G6" s="16"/>
      <c r="H6" s="16"/>
      <c r="I6" s="16"/>
      <c r="J6" s="16"/>
      <c r="K6" s="16"/>
      <c r="L6" s="16"/>
      <c r="M6" s="16"/>
      <c r="N6" s="16"/>
      <c r="O6" s="16"/>
      <c r="P6" s="16"/>
      <c r="Q6" s="16"/>
      <c r="R6" s="224"/>
      <c r="S6" s="269"/>
      <c r="T6" s="270"/>
      <c r="U6" s="270"/>
      <c r="V6" s="270"/>
      <c r="W6" s="270"/>
      <c r="X6" s="270"/>
      <c r="Y6" s="270"/>
      <c r="Z6" s="270"/>
      <c r="AA6" s="270"/>
      <c r="AB6" s="270"/>
      <c r="AC6" s="270"/>
      <c r="AD6" s="270"/>
      <c r="AE6" s="270"/>
      <c r="AF6" s="270"/>
    </row>
    <row r="7" spans="1:32" ht="23.1" customHeight="1">
      <c r="A7" s="172" t="s">
        <v>65</v>
      </c>
      <c r="B7" s="16"/>
      <c r="C7" s="16"/>
      <c r="D7" s="16"/>
      <c r="E7" s="16"/>
      <c r="F7" s="7" t="s">
        <v>9</v>
      </c>
      <c r="G7" s="253" t="s">
        <v>145</v>
      </c>
      <c r="H7" s="255"/>
      <c r="I7" s="255"/>
      <c r="J7" s="255"/>
      <c r="K7" s="255"/>
      <c r="L7" s="255"/>
      <c r="M7" s="255"/>
      <c r="N7" s="259"/>
      <c r="P7" s="16"/>
      <c r="Q7" s="16"/>
      <c r="R7" s="224"/>
      <c r="S7" s="269"/>
      <c r="T7" s="270"/>
      <c r="U7" s="270"/>
      <c r="V7" s="270"/>
      <c r="W7" s="270"/>
      <c r="X7" s="270"/>
      <c r="Y7" s="270"/>
      <c r="Z7" s="270"/>
      <c r="AA7" s="270"/>
      <c r="AB7" s="270"/>
      <c r="AC7" s="270"/>
      <c r="AD7" s="270"/>
      <c r="AE7" s="270"/>
      <c r="AF7" s="270"/>
    </row>
    <row r="8" spans="1:32" ht="23.1" customHeight="1">
      <c r="A8" s="172"/>
      <c r="B8" s="16"/>
      <c r="C8" s="16"/>
      <c r="D8" s="16"/>
      <c r="E8" s="16"/>
      <c r="F8" s="16"/>
      <c r="G8" s="16"/>
      <c r="H8" s="16"/>
      <c r="I8" s="16"/>
      <c r="J8" s="16"/>
      <c r="K8" s="16"/>
      <c r="L8" s="16"/>
      <c r="M8" s="16"/>
      <c r="N8" s="16"/>
      <c r="O8" s="16"/>
      <c r="P8" s="16"/>
      <c r="Q8" s="16"/>
      <c r="R8" s="224"/>
      <c r="S8" s="269"/>
      <c r="T8" s="270"/>
      <c r="U8" s="270"/>
      <c r="V8" s="270"/>
      <c r="W8" s="270"/>
      <c r="X8" s="270"/>
      <c r="Y8" s="270"/>
      <c r="Z8" s="270"/>
      <c r="AA8" s="270"/>
      <c r="AB8" s="270"/>
      <c r="AC8" s="270"/>
      <c r="AD8" s="270"/>
      <c r="AE8" s="270"/>
      <c r="AF8" s="270"/>
    </row>
    <row r="9" spans="1:32" ht="23.1" customHeight="1">
      <c r="A9" s="237"/>
      <c r="B9" s="239" t="s">
        <v>146</v>
      </c>
      <c r="C9" s="16"/>
      <c r="D9" s="243"/>
      <c r="E9" s="247"/>
      <c r="F9" s="247"/>
      <c r="G9" s="247"/>
      <c r="H9" s="247"/>
      <c r="I9" s="247"/>
      <c r="J9" s="247"/>
      <c r="K9" s="247"/>
      <c r="L9" s="247"/>
      <c r="M9" s="247"/>
      <c r="N9" s="247"/>
      <c r="O9" s="263"/>
      <c r="P9" s="16"/>
      <c r="Q9" s="239" t="s">
        <v>147</v>
      </c>
      <c r="R9" s="267"/>
      <c r="S9" s="269"/>
      <c r="T9" s="270"/>
      <c r="U9" s="270"/>
      <c r="V9" s="270"/>
      <c r="W9" s="270"/>
      <c r="X9" s="270"/>
      <c r="Y9" s="270"/>
      <c r="Z9" s="270"/>
      <c r="AA9" s="270"/>
      <c r="AB9" s="270"/>
      <c r="AC9" s="270"/>
      <c r="AD9" s="270"/>
      <c r="AE9" s="270"/>
      <c r="AF9" s="270"/>
    </row>
    <row r="10" spans="1:32" ht="23.1" customHeight="1">
      <c r="A10" s="238"/>
      <c r="B10" s="16"/>
      <c r="C10" s="16"/>
      <c r="D10" s="172"/>
      <c r="E10" s="16"/>
      <c r="F10" s="16"/>
      <c r="G10" s="16"/>
      <c r="H10" s="16"/>
      <c r="I10" s="16"/>
      <c r="J10" s="16"/>
      <c r="K10" s="16"/>
      <c r="L10" s="16"/>
      <c r="M10" s="16"/>
      <c r="N10" s="16"/>
      <c r="O10" s="224"/>
      <c r="P10" s="16"/>
      <c r="Q10" s="16"/>
      <c r="R10" s="268"/>
      <c r="S10" s="269"/>
      <c r="T10" s="228" t="s">
        <v>152</v>
      </c>
      <c r="U10" s="232"/>
      <c r="V10" s="270"/>
      <c r="W10" s="270"/>
      <c r="X10" s="270"/>
      <c r="Y10" s="270"/>
      <c r="Z10" s="270"/>
      <c r="AA10" s="270"/>
      <c r="AB10" s="270"/>
      <c r="AC10" s="270"/>
      <c r="AD10" s="270"/>
      <c r="AE10" s="270"/>
      <c r="AF10" s="270"/>
    </row>
    <row r="11" spans="1:32" ht="23.1" customHeight="1">
      <c r="A11" s="172"/>
      <c r="B11" s="16"/>
      <c r="C11" s="16"/>
      <c r="D11" s="172"/>
      <c r="E11" s="248"/>
      <c r="F11" s="251"/>
      <c r="G11" s="251"/>
      <c r="H11" s="251"/>
      <c r="I11" s="251"/>
      <c r="J11" s="251"/>
      <c r="K11" s="251"/>
      <c r="L11" s="251"/>
      <c r="M11" s="251"/>
      <c r="N11" s="260"/>
      <c r="O11" s="224"/>
      <c r="P11" s="16"/>
      <c r="Q11" s="16"/>
      <c r="R11" s="224"/>
      <c r="S11" s="269"/>
      <c r="T11" s="229" t="s">
        <v>78</v>
      </c>
      <c r="U11" s="229"/>
      <c r="V11" s="271"/>
      <c r="W11" s="275"/>
      <c r="X11" s="275"/>
      <c r="Y11" s="275"/>
      <c r="Z11" s="279"/>
      <c r="AA11" s="283" t="s">
        <v>157</v>
      </c>
      <c r="AB11" s="284"/>
      <c r="AC11" s="270"/>
      <c r="AD11" s="270"/>
      <c r="AE11" s="270"/>
      <c r="AF11" s="270"/>
    </row>
    <row r="12" spans="1:32" ht="23.1" customHeight="1">
      <c r="A12" s="172"/>
      <c r="B12" s="16"/>
      <c r="C12" s="16"/>
      <c r="D12" s="172"/>
      <c r="E12" s="249"/>
      <c r="F12" s="16"/>
      <c r="G12" s="176" t="s">
        <v>158</v>
      </c>
      <c r="H12" s="176"/>
      <c r="I12" s="176"/>
      <c r="J12" s="176"/>
      <c r="K12" s="176"/>
      <c r="L12" s="176"/>
      <c r="M12" s="16"/>
      <c r="N12" s="261"/>
      <c r="O12" s="224"/>
      <c r="P12" s="16"/>
      <c r="R12" s="267"/>
      <c r="S12" s="269"/>
      <c r="T12" s="229" t="s">
        <v>153</v>
      </c>
      <c r="U12" s="229"/>
      <c r="V12" s="271"/>
      <c r="W12" s="275"/>
      <c r="X12" s="275"/>
      <c r="Y12" s="275"/>
      <c r="Z12" s="279"/>
      <c r="AA12" s="283"/>
      <c r="AB12" s="284"/>
      <c r="AC12" s="270"/>
      <c r="AD12" s="270"/>
      <c r="AE12" s="270"/>
      <c r="AF12" s="270"/>
    </row>
    <row r="13" spans="1:32" ht="23.1" customHeight="1">
      <c r="A13" s="172"/>
      <c r="B13" s="16"/>
      <c r="C13" s="16"/>
      <c r="D13" s="172"/>
      <c r="E13" s="250"/>
      <c r="F13" s="252"/>
      <c r="G13" s="252"/>
      <c r="H13" s="252"/>
      <c r="I13" s="252"/>
      <c r="J13" s="252"/>
      <c r="K13" s="252"/>
      <c r="L13" s="252"/>
      <c r="M13" s="252"/>
      <c r="N13" s="262"/>
      <c r="O13" s="224"/>
      <c r="P13" s="16"/>
      <c r="R13" s="267"/>
      <c r="S13" s="269"/>
      <c r="T13" s="230" t="s">
        <v>155</v>
      </c>
      <c r="U13" s="231"/>
      <c r="V13" s="272"/>
      <c r="W13" s="276"/>
      <c r="X13" s="276"/>
      <c r="Y13" s="276"/>
      <c r="Z13" s="280"/>
      <c r="AA13" s="283" t="s">
        <v>171</v>
      </c>
      <c r="AB13" s="284"/>
      <c r="AC13" s="270"/>
      <c r="AD13" s="270"/>
      <c r="AE13" s="270"/>
      <c r="AF13" s="270"/>
    </row>
    <row r="14" spans="1:32" ht="23.1" customHeight="1">
      <c r="A14" s="172"/>
      <c r="B14" s="16"/>
      <c r="C14" s="16"/>
      <c r="D14" s="172"/>
      <c r="E14" s="16"/>
      <c r="F14" s="16"/>
      <c r="G14" s="16"/>
      <c r="H14" s="16"/>
      <c r="I14" s="16"/>
      <c r="J14" s="16"/>
      <c r="K14" s="16"/>
      <c r="L14" s="16"/>
      <c r="M14" s="16"/>
      <c r="N14" s="16"/>
      <c r="O14" s="224"/>
      <c r="P14" s="176" t="s">
        <v>148</v>
      </c>
      <c r="Q14" s="176"/>
      <c r="R14" s="224"/>
      <c r="S14" s="269"/>
      <c r="T14" s="231"/>
      <c r="U14" s="231"/>
      <c r="V14" s="273"/>
      <c r="W14" s="277"/>
      <c r="X14" s="277"/>
      <c r="Y14" s="277"/>
      <c r="Z14" s="281"/>
      <c r="AA14" s="283"/>
      <c r="AB14" s="284"/>
      <c r="AC14" s="270"/>
      <c r="AD14" s="270"/>
      <c r="AE14" s="270"/>
      <c r="AF14" s="270"/>
    </row>
    <row r="15" spans="1:32" ht="23.1" customHeight="1">
      <c r="A15" s="172"/>
      <c r="B15" s="16"/>
      <c r="C15" s="16"/>
      <c r="D15" s="172"/>
      <c r="E15" s="16"/>
      <c r="F15" s="16"/>
      <c r="G15" s="16"/>
      <c r="H15" s="16"/>
      <c r="I15" s="16"/>
      <c r="J15" s="16"/>
      <c r="K15" s="16"/>
      <c r="L15" s="16"/>
      <c r="M15" s="16"/>
      <c r="N15" s="16"/>
      <c r="O15" s="224"/>
      <c r="P15" s="16">
        <v>7</v>
      </c>
      <c r="Q15" s="16" t="s">
        <v>149</v>
      </c>
      <c r="R15" s="224"/>
      <c r="S15" s="269"/>
      <c r="T15" s="230" t="s">
        <v>156</v>
      </c>
      <c r="U15" s="231"/>
      <c r="V15" s="272"/>
      <c r="W15" s="276"/>
      <c r="X15" s="276"/>
      <c r="Y15" s="276"/>
      <c r="Z15" s="280"/>
      <c r="AA15" s="270"/>
      <c r="AB15" s="270"/>
      <c r="AC15" s="270"/>
      <c r="AD15" s="270"/>
      <c r="AE15" s="270"/>
      <c r="AF15" s="270"/>
    </row>
    <row r="16" spans="1:32" ht="23.1" customHeight="1">
      <c r="A16" s="172"/>
      <c r="B16" s="16"/>
      <c r="C16" s="16"/>
      <c r="D16" s="172"/>
      <c r="E16" s="16"/>
      <c r="F16" s="16"/>
      <c r="G16" s="16"/>
      <c r="H16" s="16"/>
      <c r="I16" s="16"/>
      <c r="J16" s="16"/>
      <c r="K16" s="16"/>
      <c r="L16" s="16"/>
      <c r="M16" s="16"/>
      <c r="N16" s="16"/>
      <c r="O16" s="224"/>
      <c r="P16" s="16"/>
      <c r="Q16" s="16"/>
      <c r="R16" s="224"/>
      <c r="S16" s="269"/>
      <c r="T16" s="231"/>
      <c r="U16" s="231"/>
      <c r="V16" s="273"/>
      <c r="W16" s="277"/>
      <c r="X16" s="277"/>
      <c r="Y16" s="277"/>
      <c r="Z16" s="281"/>
      <c r="AA16" s="270"/>
      <c r="AB16" s="270"/>
      <c r="AC16" s="270"/>
      <c r="AD16" s="270"/>
      <c r="AE16" s="270"/>
      <c r="AF16" s="270"/>
    </row>
    <row r="17" spans="1:32" ht="23.1" customHeight="1">
      <c r="A17" s="172"/>
      <c r="B17" s="16"/>
      <c r="C17" s="16"/>
      <c r="D17" s="172"/>
      <c r="E17" s="16"/>
      <c r="F17" s="16"/>
      <c r="G17" s="16"/>
      <c r="H17" s="16"/>
      <c r="I17" s="16"/>
      <c r="J17" s="16"/>
      <c r="K17" s="16"/>
      <c r="L17" s="16"/>
      <c r="M17" s="16"/>
      <c r="N17" s="16"/>
      <c r="O17" s="224"/>
      <c r="P17" s="16"/>
      <c r="Q17" s="16"/>
      <c r="R17" s="224"/>
      <c r="S17" s="269"/>
      <c r="T17" s="229" t="s">
        <v>154</v>
      </c>
      <c r="U17" s="229"/>
      <c r="V17" s="272"/>
      <c r="W17" s="276"/>
      <c r="X17" s="276"/>
      <c r="Y17" s="276"/>
      <c r="Z17" s="280"/>
      <c r="AA17" s="270"/>
      <c r="AB17" s="270"/>
      <c r="AC17" s="270"/>
      <c r="AD17" s="270"/>
      <c r="AE17" s="270"/>
      <c r="AF17" s="270"/>
    </row>
    <row r="18" spans="1:32" ht="23.1" customHeight="1">
      <c r="A18" s="172"/>
      <c r="B18" s="16"/>
      <c r="C18" s="16"/>
      <c r="D18" s="172"/>
      <c r="E18" s="16"/>
      <c r="F18" s="16"/>
      <c r="G18" s="16"/>
      <c r="H18" s="16"/>
      <c r="I18" s="16"/>
      <c r="J18" s="16"/>
      <c r="K18" s="16"/>
      <c r="L18" s="16"/>
      <c r="M18" s="16"/>
      <c r="N18" s="16"/>
      <c r="O18" s="224"/>
      <c r="P18" s="16"/>
      <c r="Q18" s="16"/>
      <c r="R18" s="224"/>
      <c r="S18" s="269"/>
      <c r="T18" s="229"/>
      <c r="U18" s="229"/>
      <c r="V18" s="274"/>
      <c r="W18" s="278"/>
      <c r="X18" s="278"/>
      <c r="Y18" s="278"/>
      <c r="Z18" s="282"/>
      <c r="AA18" s="270"/>
      <c r="AB18" s="270"/>
      <c r="AC18" s="270"/>
      <c r="AD18" s="270"/>
      <c r="AE18" s="270"/>
      <c r="AF18" s="270"/>
    </row>
    <row r="19" spans="1:32" ht="23.1" customHeight="1">
      <c r="A19" s="172"/>
      <c r="B19" s="16"/>
      <c r="C19" s="16"/>
      <c r="D19" s="173"/>
      <c r="E19" s="17"/>
      <c r="F19" s="17"/>
      <c r="G19" s="17"/>
      <c r="H19" s="17"/>
      <c r="I19" s="17"/>
      <c r="J19" s="17"/>
      <c r="K19" s="17"/>
      <c r="L19" s="17"/>
      <c r="M19" s="17"/>
      <c r="N19" s="17"/>
      <c r="O19" s="225"/>
      <c r="P19" s="16"/>
      <c r="Q19" s="16"/>
      <c r="R19" s="224"/>
      <c r="S19" s="269"/>
      <c r="T19" s="229"/>
      <c r="U19" s="229"/>
      <c r="V19" s="274"/>
      <c r="W19" s="278"/>
      <c r="X19" s="278"/>
      <c r="Y19" s="278"/>
      <c r="Z19" s="282"/>
      <c r="AA19" s="270"/>
      <c r="AB19" s="270"/>
      <c r="AC19" s="270"/>
      <c r="AD19" s="270"/>
      <c r="AE19" s="270"/>
      <c r="AF19" s="270"/>
    </row>
    <row r="20" spans="1:32" ht="23.1" customHeight="1">
      <c r="A20" s="172"/>
      <c r="B20" s="16"/>
      <c r="C20" s="16"/>
      <c r="D20" s="16"/>
      <c r="E20" s="16"/>
      <c r="F20" s="16"/>
      <c r="G20" s="16"/>
      <c r="H20" s="16"/>
      <c r="I20" s="256" t="s">
        <v>151</v>
      </c>
      <c r="J20" s="16">
        <v>9</v>
      </c>
      <c r="K20" s="16" t="s">
        <v>149</v>
      </c>
      <c r="L20" s="16"/>
      <c r="M20" s="16"/>
      <c r="N20" s="16"/>
      <c r="O20" s="16"/>
      <c r="P20" s="16"/>
      <c r="Q20" s="16"/>
      <c r="R20" s="224"/>
      <c r="S20" s="269"/>
      <c r="T20" s="229"/>
      <c r="U20" s="229"/>
      <c r="V20" s="273"/>
      <c r="W20" s="277"/>
      <c r="X20" s="277"/>
      <c r="Y20" s="277"/>
      <c r="Z20" s="281"/>
      <c r="AA20" s="270"/>
      <c r="AB20" s="270"/>
      <c r="AC20" s="270"/>
      <c r="AD20" s="270"/>
      <c r="AE20" s="270"/>
      <c r="AF20" s="270"/>
    </row>
    <row r="21" spans="1:32" ht="25.5" customHeight="1">
      <c r="A21" s="169"/>
      <c r="B21" s="175"/>
      <c r="C21" s="175"/>
      <c r="D21" s="175"/>
      <c r="E21" s="190" t="s">
        <v>224</v>
      </c>
      <c r="F21" s="79"/>
      <c r="G21" s="79"/>
      <c r="H21" s="79"/>
      <c r="I21" s="79"/>
      <c r="J21" s="79"/>
      <c r="K21" s="79"/>
      <c r="L21" s="79"/>
      <c r="M21" s="79"/>
      <c r="N21" s="79"/>
      <c r="O21" s="79"/>
      <c r="P21" s="216"/>
      <c r="Q21" s="175"/>
      <c r="R21" s="214"/>
      <c r="S21" s="269"/>
      <c r="T21" s="270"/>
      <c r="U21" s="270"/>
      <c r="V21" s="270"/>
      <c r="W21" s="270"/>
      <c r="X21" s="270"/>
      <c r="Y21" s="270"/>
      <c r="Z21" s="270"/>
      <c r="AA21" s="270"/>
      <c r="AB21" s="270"/>
      <c r="AC21" s="270"/>
      <c r="AD21" s="270"/>
      <c r="AE21" s="270"/>
      <c r="AF21" s="270"/>
    </row>
    <row r="22" spans="1:32" ht="23.1" customHeight="1">
      <c r="A22" s="172" t="s">
        <v>165</v>
      </c>
      <c r="B22" s="16"/>
      <c r="C22" s="16"/>
      <c r="D22" s="16"/>
      <c r="E22" s="16"/>
      <c r="F22" s="16"/>
      <c r="G22" s="16"/>
      <c r="H22" s="16"/>
      <c r="I22" s="16"/>
      <c r="J22" s="16"/>
      <c r="K22" s="16"/>
      <c r="L22" s="16"/>
      <c r="M22" s="16"/>
      <c r="N22" s="16"/>
      <c r="O22" s="16"/>
      <c r="P22" s="16"/>
      <c r="Q22" s="16"/>
      <c r="R22" s="224"/>
      <c r="S22" s="269"/>
      <c r="T22" s="270"/>
      <c r="U22" s="270"/>
      <c r="V22" s="270"/>
      <c r="W22" s="270"/>
      <c r="X22" s="270"/>
      <c r="Y22" s="270"/>
      <c r="Z22" s="270"/>
      <c r="AA22" s="270"/>
      <c r="AB22" s="270"/>
      <c r="AC22" s="270"/>
      <c r="AD22" s="270"/>
      <c r="AE22" s="270"/>
      <c r="AF22" s="270"/>
    </row>
    <row r="23" spans="1:32" ht="23.1" customHeight="1">
      <c r="A23" s="172"/>
      <c r="B23" s="7" t="s">
        <v>141</v>
      </c>
      <c r="C23" s="7"/>
      <c r="D23" s="7"/>
      <c r="E23" s="7"/>
      <c r="F23" s="34" t="s">
        <v>75</v>
      </c>
      <c r="G23" s="197" t="s">
        <v>141</v>
      </c>
      <c r="H23" s="7"/>
      <c r="I23" s="7"/>
      <c r="J23" s="7"/>
      <c r="K23" s="202" t="s">
        <v>75</v>
      </c>
      <c r="L23" s="54" t="s">
        <v>141</v>
      </c>
      <c r="M23" s="7"/>
      <c r="N23" s="7"/>
      <c r="O23" s="7"/>
      <c r="P23" s="7" t="s">
        <v>75</v>
      </c>
      <c r="Q23" s="16"/>
      <c r="R23" s="224"/>
      <c r="S23" s="269"/>
      <c r="T23" s="270"/>
      <c r="U23" s="270"/>
      <c r="V23" s="270"/>
      <c r="W23" s="270"/>
      <c r="X23" s="270"/>
      <c r="Y23" s="270"/>
      <c r="Z23" s="270"/>
      <c r="AA23" s="270"/>
      <c r="AB23" s="270"/>
      <c r="AC23" s="270"/>
      <c r="AD23" s="270"/>
      <c r="AE23" s="270"/>
      <c r="AF23" s="270"/>
    </row>
    <row r="24" spans="1:32" ht="23.1" customHeight="1">
      <c r="A24" s="172"/>
      <c r="B24" s="7" t="s">
        <v>159</v>
      </c>
      <c r="C24" s="7"/>
      <c r="D24" s="7"/>
      <c r="E24" s="7"/>
      <c r="F24" s="120">
        <v>1</v>
      </c>
      <c r="G24" s="197" t="s">
        <v>162</v>
      </c>
      <c r="H24" s="7"/>
      <c r="I24" s="7"/>
      <c r="J24" s="7"/>
      <c r="K24" s="257">
        <v>2</v>
      </c>
      <c r="L24" s="54" t="s">
        <v>23</v>
      </c>
      <c r="M24" s="7"/>
      <c r="N24" s="7"/>
      <c r="O24" s="7"/>
      <c r="P24" s="118" t="s">
        <v>115</v>
      </c>
      <c r="Q24" s="16"/>
      <c r="R24" s="224"/>
      <c r="S24" s="269"/>
      <c r="T24" s="270"/>
      <c r="U24" s="270"/>
      <c r="V24" s="270"/>
      <c r="W24" s="270"/>
      <c r="X24" s="270"/>
      <c r="Y24" s="270"/>
      <c r="Z24" s="270"/>
      <c r="AA24" s="270"/>
      <c r="AB24" s="270"/>
      <c r="AC24" s="270"/>
      <c r="AD24" s="270"/>
      <c r="AE24" s="270"/>
      <c r="AF24" s="270"/>
    </row>
    <row r="25" spans="1:32" ht="23.1" customHeight="1">
      <c r="A25" s="172"/>
      <c r="B25" s="7" t="s">
        <v>160</v>
      </c>
      <c r="C25" s="7"/>
      <c r="D25" s="7"/>
      <c r="E25" s="7"/>
      <c r="F25" s="120"/>
      <c r="G25" s="197" t="s">
        <v>164</v>
      </c>
      <c r="H25" s="7"/>
      <c r="I25" s="7"/>
      <c r="J25" s="7"/>
      <c r="K25" s="257">
        <v>2</v>
      </c>
      <c r="L25" s="258"/>
      <c r="M25" s="239"/>
      <c r="N25" s="239"/>
      <c r="O25" s="239"/>
      <c r="P25" s="118"/>
      <c r="Q25" s="16"/>
      <c r="R25" s="224"/>
      <c r="S25" s="269"/>
      <c r="T25" s="270"/>
      <c r="U25" s="270"/>
      <c r="V25" s="270"/>
      <c r="W25" s="270"/>
      <c r="X25" s="270"/>
      <c r="Y25" s="270"/>
      <c r="Z25" s="270"/>
      <c r="AA25" s="270"/>
      <c r="AB25" s="270"/>
      <c r="AC25" s="270"/>
      <c r="AD25" s="270"/>
      <c r="AE25" s="270"/>
      <c r="AF25" s="270"/>
    </row>
    <row r="26" spans="1:32" ht="23.1" customHeight="1">
      <c r="A26" s="172"/>
      <c r="B26" s="7" t="s">
        <v>161</v>
      </c>
      <c r="C26" s="7"/>
      <c r="D26" s="7"/>
      <c r="E26" s="7"/>
      <c r="F26" s="120"/>
      <c r="G26" s="197" t="s">
        <v>163</v>
      </c>
      <c r="H26" s="7"/>
      <c r="I26" s="7"/>
      <c r="J26" s="7"/>
      <c r="K26" s="257"/>
      <c r="L26" s="258"/>
      <c r="M26" s="239"/>
      <c r="N26" s="239"/>
      <c r="O26" s="239"/>
      <c r="P26" s="118"/>
      <c r="Q26" s="16"/>
      <c r="R26" s="224"/>
      <c r="S26" s="269"/>
      <c r="T26" s="270"/>
      <c r="U26" s="270"/>
      <c r="V26" s="270"/>
      <c r="W26" s="270"/>
      <c r="X26" s="270"/>
      <c r="Y26" s="270"/>
      <c r="Z26" s="270"/>
      <c r="AA26" s="270"/>
      <c r="AB26" s="270"/>
      <c r="AC26" s="270"/>
      <c r="AD26" s="270"/>
      <c r="AE26" s="270"/>
      <c r="AF26" s="270"/>
    </row>
    <row r="27" spans="1:32" ht="15" customHeight="1">
      <c r="A27" s="172"/>
      <c r="B27" s="16"/>
      <c r="C27" s="16"/>
      <c r="D27" s="16"/>
      <c r="E27" s="16"/>
      <c r="F27" s="16"/>
      <c r="G27" s="16"/>
      <c r="H27" s="16"/>
      <c r="I27" s="16"/>
      <c r="J27" s="16"/>
      <c r="K27" s="16"/>
      <c r="L27" s="16"/>
      <c r="M27" s="16"/>
      <c r="N27" s="16"/>
      <c r="O27" s="16"/>
      <c r="P27" s="16"/>
      <c r="Q27" s="16"/>
      <c r="R27" s="224"/>
      <c r="S27" s="269"/>
      <c r="T27" s="270"/>
      <c r="U27" s="270"/>
      <c r="V27" s="270"/>
      <c r="W27" s="270"/>
      <c r="X27" s="270"/>
      <c r="Y27" s="270"/>
      <c r="Z27" s="270"/>
      <c r="AA27" s="270"/>
      <c r="AB27" s="270"/>
      <c r="AC27" s="270"/>
      <c r="AD27" s="270"/>
      <c r="AE27" s="270"/>
      <c r="AF27" s="270"/>
    </row>
    <row r="28" spans="1:32" ht="23.1" customHeight="1">
      <c r="A28" s="172" t="s">
        <v>166</v>
      </c>
      <c r="B28" s="16"/>
      <c r="C28" s="16"/>
      <c r="D28" s="16"/>
      <c r="E28" s="16"/>
      <c r="F28" s="16"/>
      <c r="G28" s="16"/>
      <c r="H28" s="16"/>
      <c r="I28" s="16"/>
      <c r="J28" s="16"/>
      <c r="K28" s="16"/>
      <c r="L28" s="16"/>
      <c r="M28" s="16"/>
      <c r="N28" s="16"/>
      <c r="O28" s="16"/>
      <c r="P28" s="16"/>
      <c r="Q28" s="16"/>
      <c r="R28" s="224"/>
      <c r="S28" s="269"/>
      <c r="T28" s="270"/>
      <c r="U28" s="270"/>
      <c r="V28" s="270"/>
      <c r="W28" s="270"/>
      <c r="X28" s="270"/>
      <c r="Y28" s="270"/>
      <c r="Z28" s="270"/>
      <c r="AA28" s="270"/>
      <c r="AB28" s="270"/>
      <c r="AC28" s="270"/>
      <c r="AD28" s="270"/>
      <c r="AE28" s="270"/>
      <c r="AF28" s="270"/>
    </row>
    <row r="29" spans="1:32" ht="23.1" customHeight="1">
      <c r="A29" s="172"/>
      <c r="B29" s="7" t="s">
        <v>141</v>
      </c>
      <c r="C29" s="7"/>
      <c r="D29" s="7"/>
      <c r="E29" s="7"/>
      <c r="F29" s="34" t="s">
        <v>75</v>
      </c>
      <c r="G29" s="197" t="s">
        <v>141</v>
      </c>
      <c r="H29" s="7"/>
      <c r="I29" s="7"/>
      <c r="J29" s="7"/>
      <c r="K29" s="202" t="s">
        <v>75</v>
      </c>
      <c r="L29" s="54" t="s">
        <v>141</v>
      </c>
      <c r="M29" s="7"/>
      <c r="N29" s="7"/>
      <c r="O29" s="7"/>
      <c r="P29" s="7" t="s">
        <v>75</v>
      </c>
      <c r="Q29" s="16"/>
      <c r="R29" s="224"/>
      <c r="S29" s="269"/>
      <c r="T29" s="270"/>
      <c r="U29" s="270"/>
      <c r="V29" s="270"/>
      <c r="W29" s="270"/>
      <c r="X29" s="270"/>
      <c r="Y29" s="270"/>
      <c r="Z29" s="270"/>
      <c r="AA29" s="270"/>
      <c r="AB29" s="270"/>
      <c r="AC29" s="270"/>
      <c r="AD29" s="270"/>
      <c r="AE29" s="270"/>
      <c r="AF29" s="270"/>
    </row>
    <row r="30" spans="1:32" ht="23.1" customHeight="1">
      <c r="A30" s="172"/>
      <c r="B30" s="7" t="s">
        <v>170</v>
      </c>
      <c r="C30" s="7"/>
      <c r="D30" s="7"/>
      <c r="E30" s="7"/>
      <c r="F30" s="120"/>
      <c r="G30" s="254"/>
      <c r="H30" s="239"/>
      <c r="I30" s="239"/>
      <c r="J30" s="239"/>
      <c r="K30" s="257"/>
      <c r="L30" s="258"/>
      <c r="M30" s="239"/>
      <c r="N30" s="239"/>
      <c r="O30" s="239"/>
      <c r="P30" s="118"/>
      <c r="Q30" s="16"/>
      <c r="R30" s="224"/>
      <c r="S30" s="269"/>
      <c r="T30" s="270"/>
      <c r="U30" s="270"/>
      <c r="V30" s="270"/>
      <c r="W30" s="270"/>
      <c r="X30" s="270"/>
      <c r="Y30" s="270"/>
      <c r="Z30" s="270"/>
      <c r="AA30" s="270"/>
      <c r="AB30" s="270"/>
      <c r="AC30" s="270"/>
      <c r="AD30" s="270"/>
      <c r="AE30" s="270"/>
      <c r="AF30" s="270"/>
    </row>
    <row r="31" spans="1:32" ht="23.1" customHeight="1">
      <c r="A31" s="172"/>
      <c r="B31" s="7" t="s">
        <v>164</v>
      </c>
      <c r="C31" s="7"/>
      <c r="D31" s="7"/>
      <c r="E31" s="7"/>
      <c r="F31" s="120"/>
      <c r="G31" s="254"/>
      <c r="H31" s="239"/>
      <c r="I31" s="239"/>
      <c r="J31" s="239"/>
      <c r="K31" s="257"/>
      <c r="L31" s="258"/>
      <c r="M31" s="239"/>
      <c r="N31" s="239"/>
      <c r="O31" s="239"/>
      <c r="P31" s="118"/>
      <c r="Q31" s="16"/>
      <c r="R31" s="224"/>
      <c r="S31" s="269"/>
      <c r="T31" s="270"/>
      <c r="U31" s="270"/>
      <c r="V31" s="270"/>
      <c r="W31" s="270"/>
      <c r="X31" s="270"/>
      <c r="Y31" s="270"/>
      <c r="Z31" s="270"/>
      <c r="AA31" s="270"/>
      <c r="AB31" s="270"/>
      <c r="AC31" s="270"/>
      <c r="AD31" s="270"/>
      <c r="AE31" s="270"/>
      <c r="AF31" s="270"/>
    </row>
    <row r="32" spans="1:32" ht="15" customHeight="1">
      <c r="A32" s="172"/>
      <c r="B32" s="16"/>
      <c r="C32" s="16"/>
      <c r="D32" s="16"/>
      <c r="E32" s="16"/>
      <c r="F32" s="16"/>
      <c r="G32" s="16"/>
      <c r="H32" s="16"/>
      <c r="I32" s="16"/>
      <c r="J32" s="16"/>
      <c r="K32" s="16"/>
      <c r="L32" s="16"/>
      <c r="M32" s="16"/>
      <c r="N32" s="16"/>
      <c r="O32" s="16"/>
      <c r="P32" s="16"/>
      <c r="Q32" s="16"/>
      <c r="R32" s="224"/>
      <c r="S32" s="269"/>
      <c r="T32" s="270"/>
      <c r="U32" s="270"/>
      <c r="V32" s="270"/>
      <c r="W32" s="270"/>
      <c r="X32" s="270"/>
      <c r="Y32" s="270"/>
      <c r="Z32" s="270"/>
      <c r="AA32" s="270"/>
      <c r="AB32" s="270"/>
      <c r="AC32" s="270"/>
      <c r="AD32" s="270"/>
      <c r="AE32" s="270"/>
      <c r="AF32" s="270"/>
    </row>
    <row r="33" spans="1:32" ht="23.1" customHeight="1">
      <c r="A33" s="172" t="s">
        <v>132</v>
      </c>
      <c r="B33" s="16"/>
      <c r="C33" s="16"/>
      <c r="D33" s="16"/>
      <c r="E33" s="16"/>
      <c r="F33" s="16"/>
      <c r="G33" s="16"/>
      <c r="H33" s="16"/>
      <c r="I33" s="16"/>
      <c r="J33" s="16"/>
      <c r="K33" s="16"/>
      <c r="L33" s="16"/>
      <c r="M33" s="16"/>
      <c r="N33" s="16"/>
      <c r="O33" s="16"/>
      <c r="P33" s="16"/>
      <c r="Q33" s="16"/>
      <c r="R33" s="224"/>
      <c r="S33" s="269"/>
      <c r="T33" s="270"/>
      <c r="U33" s="270"/>
      <c r="V33" s="270"/>
      <c r="W33" s="270"/>
      <c r="X33" s="270"/>
      <c r="Y33" s="270"/>
      <c r="Z33" s="270"/>
      <c r="AA33" s="270"/>
      <c r="AB33" s="270"/>
      <c r="AC33" s="270"/>
      <c r="AD33" s="270"/>
      <c r="AE33" s="270"/>
      <c r="AF33" s="270"/>
    </row>
    <row r="34" spans="1:32" ht="23.1" customHeight="1">
      <c r="A34" s="172"/>
      <c r="B34" s="176" t="s">
        <v>168</v>
      </c>
      <c r="C34" s="16" t="s">
        <v>167</v>
      </c>
      <c r="D34" s="16"/>
      <c r="E34" s="16"/>
      <c r="F34" s="16"/>
      <c r="G34" s="16"/>
      <c r="H34" s="16"/>
      <c r="I34" s="16"/>
      <c r="J34" s="16"/>
      <c r="K34" s="16"/>
      <c r="L34" s="16"/>
      <c r="M34" s="16"/>
      <c r="N34" s="16"/>
      <c r="O34" s="16"/>
      <c r="P34" s="16"/>
      <c r="Q34" s="16"/>
      <c r="R34" s="224"/>
      <c r="S34" s="269"/>
      <c r="T34" s="270"/>
      <c r="U34" s="270"/>
      <c r="V34" s="270"/>
      <c r="W34" s="270"/>
      <c r="X34" s="270"/>
      <c r="Y34" s="270"/>
      <c r="Z34" s="270"/>
      <c r="AA34" s="270"/>
      <c r="AB34" s="270"/>
      <c r="AC34" s="270"/>
      <c r="AD34" s="270"/>
      <c r="AE34" s="270"/>
      <c r="AF34" s="270"/>
    </row>
    <row r="35" spans="1:32" ht="23.1" customHeight="1">
      <c r="A35" s="172"/>
      <c r="B35" s="176" t="s">
        <v>169</v>
      </c>
      <c r="C35" s="240" t="s">
        <v>184</v>
      </c>
      <c r="D35" s="244"/>
      <c r="E35" s="244"/>
      <c r="F35" s="244"/>
      <c r="G35" s="244"/>
      <c r="H35" s="244"/>
      <c r="I35" s="244"/>
      <c r="J35" s="244"/>
      <c r="K35" s="244"/>
      <c r="L35" s="244"/>
      <c r="M35" s="244"/>
      <c r="N35" s="244"/>
      <c r="O35" s="244"/>
      <c r="P35" s="264"/>
      <c r="Q35" s="16"/>
      <c r="R35" s="224"/>
      <c r="S35" s="269"/>
      <c r="T35" s="270"/>
      <c r="U35" s="270"/>
      <c r="V35" s="270"/>
      <c r="W35" s="270"/>
      <c r="X35" s="270"/>
      <c r="Y35" s="270"/>
      <c r="Z35" s="270"/>
      <c r="AA35" s="270"/>
      <c r="AB35" s="270"/>
      <c r="AC35" s="270"/>
      <c r="AD35" s="270"/>
      <c r="AE35" s="270"/>
      <c r="AF35" s="270"/>
    </row>
    <row r="36" spans="1:32" ht="23.1" customHeight="1">
      <c r="A36" s="172"/>
      <c r="B36" s="16"/>
      <c r="C36" s="241"/>
      <c r="D36" s="245"/>
      <c r="E36" s="245"/>
      <c r="F36" s="245"/>
      <c r="G36" s="245"/>
      <c r="H36" s="245"/>
      <c r="I36" s="245"/>
      <c r="J36" s="245"/>
      <c r="K36" s="245"/>
      <c r="L36" s="245"/>
      <c r="M36" s="245"/>
      <c r="N36" s="245"/>
      <c r="O36" s="245"/>
      <c r="P36" s="265"/>
      <c r="Q36" s="16"/>
      <c r="R36" s="224"/>
      <c r="S36" s="269"/>
      <c r="T36" s="270"/>
      <c r="U36" s="270"/>
      <c r="V36" s="270"/>
      <c r="W36" s="270"/>
      <c r="X36" s="270"/>
      <c r="Y36" s="270"/>
      <c r="Z36" s="270"/>
      <c r="AA36" s="270"/>
      <c r="AB36" s="270"/>
      <c r="AC36" s="270"/>
      <c r="AD36" s="270"/>
      <c r="AE36" s="270"/>
      <c r="AF36" s="270"/>
    </row>
    <row r="37" spans="1:32" ht="23.1" customHeight="1">
      <c r="A37" s="173"/>
      <c r="B37" s="17"/>
      <c r="C37" s="242"/>
      <c r="D37" s="246"/>
      <c r="E37" s="246"/>
      <c r="F37" s="246"/>
      <c r="G37" s="246"/>
      <c r="H37" s="246"/>
      <c r="I37" s="246"/>
      <c r="J37" s="246"/>
      <c r="K37" s="246"/>
      <c r="L37" s="246"/>
      <c r="M37" s="246"/>
      <c r="N37" s="246"/>
      <c r="O37" s="246"/>
      <c r="P37" s="266"/>
      <c r="Q37" s="17"/>
      <c r="R37" s="225"/>
      <c r="S37" s="269"/>
      <c r="T37" s="270"/>
      <c r="U37" s="270"/>
      <c r="V37" s="270"/>
      <c r="W37" s="270"/>
      <c r="X37" s="270"/>
      <c r="Y37" s="270"/>
      <c r="Z37" s="270"/>
      <c r="AA37" s="270"/>
      <c r="AB37" s="270"/>
      <c r="AC37" s="270"/>
      <c r="AD37" s="270"/>
      <c r="AE37" s="270"/>
      <c r="AF37" s="270"/>
    </row>
    <row r="38" spans="1:32" ht="23.1" customHeight="1">
      <c r="A38" s="269"/>
      <c r="B38" s="269"/>
      <c r="C38" s="269"/>
      <c r="D38" s="269"/>
      <c r="E38" s="269"/>
      <c r="F38" s="269"/>
      <c r="G38" s="269"/>
      <c r="H38" s="269"/>
      <c r="I38" s="269"/>
      <c r="J38" s="269"/>
      <c r="K38" s="269"/>
      <c r="L38" s="269"/>
      <c r="M38" s="269"/>
      <c r="N38" s="269"/>
      <c r="O38" s="269"/>
      <c r="P38" s="269"/>
      <c r="Q38" s="269"/>
      <c r="R38" s="269"/>
      <c r="S38" s="269"/>
      <c r="T38" s="270"/>
      <c r="U38" s="270"/>
      <c r="V38" s="270"/>
      <c r="W38" s="270"/>
      <c r="X38" s="270"/>
      <c r="Y38" s="270"/>
      <c r="Z38" s="270"/>
      <c r="AA38" s="270"/>
      <c r="AB38" s="270"/>
      <c r="AC38" s="270"/>
      <c r="AD38" s="270"/>
      <c r="AE38" s="270"/>
      <c r="AF38" s="270"/>
    </row>
    <row r="39" spans="1:32" ht="23.1" customHeight="1">
      <c r="A39" s="270"/>
      <c r="B39" s="270"/>
      <c r="C39" s="270"/>
      <c r="D39" s="270"/>
      <c r="E39" s="270"/>
      <c r="F39" s="270"/>
      <c r="G39" s="270"/>
      <c r="H39" s="270"/>
      <c r="I39" s="270"/>
      <c r="J39" s="270"/>
      <c r="K39" s="270"/>
      <c r="L39" s="270"/>
      <c r="M39" s="270"/>
      <c r="N39" s="270"/>
      <c r="O39" s="270"/>
      <c r="P39" s="270"/>
      <c r="Q39" s="270"/>
      <c r="R39" s="270"/>
      <c r="S39" s="270"/>
      <c r="T39" s="270"/>
      <c r="U39" s="270"/>
      <c r="V39" s="270"/>
      <c r="W39" s="270"/>
      <c r="X39" s="270"/>
      <c r="Y39" s="270"/>
      <c r="Z39" s="270"/>
      <c r="AA39" s="270"/>
      <c r="AB39" s="270"/>
      <c r="AC39" s="270"/>
      <c r="AD39" s="270"/>
      <c r="AE39" s="270"/>
      <c r="AF39" s="270"/>
    </row>
    <row r="40" spans="1:32" ht="23.1" customHeight="1">
      <c r="A40" s="270"/>
      <c r="B40" s="270"/>
      <c r="C40" s="270"/>
      <c r="D40" s="270"/>
      <c r="E40" s="270"/>
      <c r="F40" s="270"/>
      <c r="G40" s="270"/>
      <c r="H40" s="270"/>
      <c r="I40" s="270"/>
      <c r="J40" s="270"/>
      <c r="K40" s="270"/>
      <c r="L40" s="270"/>
      <c r="M40" s="270"/>
      <c r="N40" s="270"/>
      <c r="O40" s="270"/>
      <c r="P40" s="270"/>
      <c r="Q40" s="270"/>
      <c r="R40" s="270"/>
      <c r="S40" s="270"/>
      <c r="T40" s="270"/>
      <c r="U40" s="270"/>
      <c r="V40" s="270"/>
      <c r="W40" s="270"/>
      <c r="X40" s="270"/>
      <c r="Y40" s="270"/>
      <c r="Z40" s="270"/>
      <c r="AA40" s="270"/>
      <c r="AB40" s="270"/>
      <c r="AC40" s="270"/>
      <c r="AD40" s="270"/>
      <c r="AE40" s="270"/>
      <c r="AF40" s="270"/>
    </row>
    <row r="41" spans="1:32" ht="23.1" customHeight="1">
      <c r="A41" s="269"/>
      <c r="B41" s="269"/>
      <c r="C41" s="269"/>
      <c r="D41" s="269"/>
      <c r="E41" s="269"/>
      <c r="F41" s="269"/>
      <c r="G41" s="269"/>
      <c r="H41" s="269"/>
      <c r="I41" s="269"/>
      <c r="J41" s="269"/>
      <c r="K41" s="269"/>
      <c r="L41" s="269"/>
      <c r="M41" s="269"/>
      <c r="N41" s="269"/>
      <c r="O41" s="269"/>
      <c r="P41" s="269"/>
      <c r="Q41" s="269"/>
      <c r="R41" s="269"/>
      <c r="S41" s="269"/>
      <c r="T41" s="270"/>
      <c r="U41" s="270"/>
      <c r="V41" s="270"/>
      <c r="W41" s="270"/>
      <c r="X41" s="270"/>
      <c r="Y41" s="270"/>
      <c r="Z41" s="270"/>
      <c r="AA41" s="270"/>
      <c r="AB41" s="270"/>
      <c r="AC41" s="270"/>
      <c r="AD41" s="270"/>
      <c r="AE41" s="270"/>
      <c r="AF41" s="270"/>
    </row>
    <row r="42" spans="1:32" ht="23.1" customHeight="1">
      <c r="A42" s="270"/>
      <c r="B42" s="270"/>
      <c r="C42" s="270"/>
      <c r="D42" s="270"/>
      <c r="E42" s="270"/>
      <c r="F42" s="270"/>
      <c r="G42" s="270"/>
      <c r="H42" s="270"/>
      <c r="I42" s="270"/>
      <c r="J42" s="270"/>
      <c r="K42" s="270"/>
      <c r="L42" s="270"/>
      <c r="M42" s="270"/>
      <c r="N42" s="270"/>
      <c r="O42" s="270"/>
      <c r="P42" s="270"/>
      <c r="Q42" s="270"/>
      <c r="R42" s="270"/>
      <c r="S42" s="270"/>
      <c r="T42" s="270"/>
      <c r="U42" s="270"/>
      <c r="V42" s="270"/>
      <c r="W42" s="270"/>
      <c r="X42" s="270"/>
      <c r="Y42" s="270"/>
      <c r="Z42" s="270"/>
      <c r="AA42" s="270"/>
      <c r="AB42" s="270"/>
      <c r="AC42" s="270"/>
      <c r="AD42" s="270"/>
      <c r="AE42" s="270"/>
      <c r="AF42" s="270"/>
    </row>
    <row r="43" spans="1:32" ht="23.1" customHeight="1">
      <c r="A43" s="270"/>
      <c r="B43" s="270"/>
      <c r="C43" s="270"/>
      <c r="D43" s="270"/>
      <c r="E43" s="270"/>
      <c r="F43" s="270"/>
      <c r="G43" s="270"/>
      <c r="H43" s="270"/>
      <c r="I43" s="270"/>
      <c r="J43" s="270"/>
      <c r="K43" s="270"/>
      <c r="L43" s="270"/>
      <c r="M43" s="270"/>
      <c r="N43" s="270"/>
      <c r="O43" s="270"/>
      <c r="P43" s="270"/>
      <c r="Q43" s="270"/>
      <c r="R43" s="270"/>
      <c r="S43" s="270"/>
      <c r="T43" s="270"/>
      <c r="U43" s="270"/>
      <c r="V43" s="270"/>
      <c r="W43" s="270"/>
      <c r="X43" s="270"/>
      <c r="Y43" s="270"/>
      <c r="Z43" s="270"/>
      <c r="AA43" s="270"/>
      <c r="AB43" s="270"/>
      <c r="AC43" s="270"/>
      <c r="AD43" s="270"/>
      <c r="AE43" s="270"/>
      <c r="AF43" s="270"/>
    </row>
    <row r="44" spans="1:32" ht="23.1" customHeight="1">
      <c r="A44" s="269"/>
      <c r="B44" s="269"/>
      <c r="C44" s="269"/>
      <c r="D44" s="269"/>
      <c r="E44" s="269"/>
      <c r="F44" s="269"/>
      <c r="G44" s="269"/>
      <c r="H44" s="269"/>
      <c r="I44" s="269"/>
      <c r="J44" s="269"/>
      <c r="K44" s="269"/>
      <c r="L44" s="269"/>
      <c r="M44" s="269"/>
      <c r="N44" s="269"/>
      <c r="O44" s="269"/>
      <c r="P44" s="269"/>
      <c r="Q44" s="269"/>
      <c r="R44" s="269"/>
      <c r="S44" s="269"/>
      <c r="T44" s="270"/>
      <c r="U44" s="270"/>
      <c r="V44" s="270"/>
      <c r="W44" s="270"/>
      <c r="X44" s="270"/>
      <c r="Y44" s="270"/>
      <c r="Z44" s="270"/>
      <c r="AA44" s="270"/>
      <c r="AB44" s="270"/>
      <c r="AC44" s="270"/>
      <c r="AD44" s="270"/>
      <c r="AE44" s="270"/>
      <c r="AF44" s="270"/>
    </row>
    <row r="45" spans="1:32" ht="23.1" customHeight="1">
      <c r="A45" s="270"/>
      <c r="B45" s="270"/>
      <c r="C45" s="270"/>
      <c r="D45" s="270"/>
      <c r="E45" s="270"/>
      <c r="F45" s="270"/>
      <c r="G45" s="270"/>
      <c r="H45" s="270"/>
      <c r="I45" s="270"/>
      <c r="J45" s="270"/>
      <c r="K45" s="270"/>
      <c r="L45" s="270"/>
      <c r="M45" s="270"/>
      <c r="N45" s="270"/>
      <c r="O45" s="270"/>
      <c r="P45" s="270"/>
      <c r="Q45" s="270"/>
      <c r="R45" s="270"/>
      <c r="S45" s="270"/>
      <c r="T45" s="270"/>
      <c r="U45" s="270"/>
      <c r="V45" s="270"/>
      <c r="W45" s="270"/>
      <c r="X45" s="270"/>
      <c r="Y45" s="270"/>
      <c r="Z45" s="270"/>
      <c r="AA45" s="270"/>
      <c r="AB45" s="270"/>
      <c r="AC45" s="270"/>
      <c r="AD45" s="270"/>
      <c r="AE45" s="270"/>
      <c r="AF45" s="270"/>
    </row>
    <row r="46" spans="1:32" ht="23.1" customHeight="1">
      <c r="A46" s="270"/>
      <c r="B46" s="270"/>
      <c r="C46" s="270"/>
      <c r="D46" s="270"/>
      <c r="E46" s="270"/>
      <c r="F46" s="270"/>
      <c r="G46" s="270"/>
      <c r="H46" s="270"/>
      <c r="I46" s="270"/>
      <c r="J46" s="270"/>
      <c r="K46" s="270"/>
      <c r="L46" s="270"/>
      <c r="M46" s="270"/>
      <c r="N46" s="270"/>
      <c r="O46" s="270"/>
      <c r="P46" s="270"/>
      <c r="Q46" s="270"/>
      <c r="R46" s="270"/>
      <c r="S46" s="270"/>
      <c r="T46" s="270"/>
      <c r="U46" s="270"/>
      <c r="V46" s="270"/>
      <c r="W46" s="270"/>
      <c r="X46" s="270"/>
      <c r="Y46" s="270"/>
      <c r="Z46" s="270"/>
      <c r="AA46" s="270"/>
      <c r="AB46" s="270"/>
      <c r="AC46" s="270"/>
      <c r="AD46" s="270"/>
      <c r="AE46" s="270"/>
      <c r="AF46" s="270"/>
    </row>
    <row r="47" spans="1:32" ht="23.1" customHeight="1">
      <c r="A47" s="270"/>
      <c r="B47" s="270"/>
      <c r="C47" s="270"/>
      <c r="D47" s="270"/>
      <c r="E47" s="270"/>
      <c r="F47" s="270"/>
      <c r="G47" s="270"/>
      <c r="H47" s="270"/>
      <c r="I47" s="270"/>
      <c r="J47" s="270"/>
      <c r="K47" s="270"/>
      <c r="L47" s="270"/>
      <c r="M47" s="270"/>
      <c r="N47" s="270"/>
      <c r="O47" s="270"/>
      <c r="P47" s="270"/>
      <c r="Q47" s="270"/>
      <c r="R47" s="270"/>
      <c r="S47" s="270"/>
      <c r="T47" s="270"/>
      <c r="U47" s="270"/>
      <c r="V47" s="270"/>
      <c r="W47" s="270"/>
      <c r="X47" s="270"/>
      <c r="Y47" s="270"/>
      <c r="Z47" s="270"/>
      <c r="AA47" s="270"/>
      <c r="AB47" s="270"/>
      <c r="AC47" s="270"/>
      <c r="AD47" s="270"/>
      <c r="AE47" s="270"/>
      <c r="AF47" s="270"/>
    </row>
    <row r="48" spans="1:32" ht="23.1" customHeight="1">
      <c r="A48" s="270"/>
      <c r="B48" s="270"/>
      <c r="C48" s="270"/>
      <c r="D48" s="270"/>
      <c r="E48" s="270"/>
      <c r="F48" s="270"/>
      <c r="G48" s="270"/>
      <c r="H48" s="270"/>
      <c r="I48" s="270"/>
      <c r="J48" s="270"/>
      <c r="K48" s="270"/>
      <c r="L48" s="270"/>
      <c r="M48" s="270"/>
      <c r="N48" s="270"/>
      <c r="O48" s="270"/>
      <c r="P48" s="270"/>
      <c r="Q48" s="270"/>
      <c r="R48" s="270"/>
      <c r="S48" s="270"/>
      <c r="T48" s="270"/>
      <c r="U48" s="270"/>
      <c r="V48" s="270"/>
      <c r="W48" s="270"/>
      <c r="X48" s="270"/>
      <c r="Y48" s="270"/>
      <c r="Z48" s="270"/>
      <c r="AA48" s="270"/>
      <c r="AB48" s="270"/>
      <c r="AC48" s="270"/>
      <c r="AD48" s="270"/>
      <c r="AE48" s="270"/>
      <c r="AF48" s="270"/>
    </row>
    <row r="49" spans="1:32" ht="23.1" customHeight="1">
      <c r="A49" s="270"/>
      <c r="B49" s="270"/>
      <c r="C49" s="270"/>
      <c r="D49" s="270"/>
      <c r="E49" s="270"/>
      <c r="F49" s="270"/>
      <c r="G49" s="270"/>
      <c r="H49" s="270"/>
      <c r="I49" s="270"/>
      <c r="J49" s="270"/>
      <c r="K49" s="270"/>
      <c r="L49" s="270"/>
      <c r="M49" s="270"/>
      <c r="N49" s="270"/>
      <c r="O49" s="270"/>
      <c r="P49" s="270"/>
      <c r="Q49" s="270"/>
      <c r="R49" s="270"/>
      <c r="S49" s="270"/>
      <c r="T49" s="270"/>
      <c r="U49" s="270"/>
      <c r="V49" s="270"/>
      <c r="W49" s="270"/>
      <c r="X49" s="270"/>
      <c r="Y49" s="270"/>
      <c r="Z49" s="270"/>
      <c r="AA49" s="270"/>
      <c r="AB49" s="270"/>
      <c r="AC49" s="270"/>
      <c r="AD49" s="270"/>
      <c r="AE49" s="270"/>
      <c r="AF49" s="270"/>
    </row>
    <row r="50" spans="1:32" ht="23.1" customHeight="1">
      <c r="A50" s="270"/>
      <c r="B50" s="270"/>
      <c r="C50" s="270"/>
      <c r="D50" s="270"/>
      <c r="E50" s="270"/>
      <c r="F50" s="270"/>
      <c r="G50" s="270"/>
      <c r="H50" s="270"/>
      <c r="I50" s="270"/>
      <c r="J50" s="270"/>
      <c r="K50" s="270"/>
      <c r="L50" s="270"/>
      <c r="M50" s="270"/>
      <c r="N50" s="270"/>
      <c r="O50" s="270"/>
      <c r="P50" s="270"/>
      <c r="Q50" s="270"/>
      <c r="R50" s="270"/>
      <c r="S50" s="270"/>
      <c r="T50" s="270"/>
      <c r="U50" s="270"/>
      <c r="V50" s="270"/>
      <c r="W50" s="270"/>
      <c r="X50" s="270"/>
      <c r="Y50" s="270"/>
      <c r="Z50" s="270"/>
      <c r="AA50" s="270"/>
      <c r="AB50" s="270"/>
      <c r="AC50" s="270"/>
      <c r="AD50" s="270"/>
      <c r="AE50" s="270"/>
      <c r="AF50" s="270"/>
    </row>
    <row r="51" spans="1:32" ht="23.1" customHeight="1">
      <c r="A51" s="270"/>
      <c r="B51" s="270"/>
      <c r="C51" s="270"/>
      <c r="D51" s="270"/>
      <c r="E51" s="270"/>
      <c r="F51" s="270"/>
      <c r="G51" s="270"/>
      <c r="H51" s="270"/>
      <c r="I51" s="270"/>
      <c r="J51" s="270"/>
      <c r="K51" s="270"/>
      <c r="L51" s="270"/>
      <c r="M51" s="270"/>
      <c r="N51" s="270"/>
      <c r="O51" s="270"/>
      <c r="P51" s="270"/>
      <c r="Q51" s="270"/>
      <c r="R51" s="270"/>
      <c r="S51" s="270"/>
      <c r="T51" s="270"/>
      <c r="U51" s="270"/>
      <c r="V51" s="270"/>
      <c r="W51" s="270"/>
      <c r="X51" s="270"/>
      <c r="Y51" s="270"/>
      <c r="Z51" s="270"/>
      <c r="AA51" s="270"/>
      <c r="AB51" s="270"/>
      <c r="AC51" s="270"/>
      <c r="AD51" s="270"/>
      <c r="AE51" s="270"/>
      <c r="AF51" s="270"/>
    </row>
    <row r="52" spans="1:32" ht="23.1" customHeight="1">
      <c r="A52" s="270"/>
      <c r="B52" s="270"/>
      <c r="C52" s="270"/>
      <c r="D52" s="270"/>
      <c r="E52" s="270"/>
      <c r="F52" s="270"/>
      <c r="G52" s="270"/>
      <c r="H52" s="270"/>
      <c r="I52" s="270"/>
      <c r="J52" s="270"/>
      <c r="K52" s="270"/>
      <c r="L52" s="270"/>
      <c r="M52" s="270"/>
      <c r="N52" s="270"/>
      <c r="O52" s="270"/>
      <c r="P52" s="270"/>
      <c r="Q52" s="270"/>
      <c r="R52" s="270"/>
      <c r="S52" s="270"/>
      <c r="T52" s="270"/>
      <c r="U52" s="270"/>
      <c r="V52" s="270"/>
      <c r="W52" s="270"/>
      <c r="X52" s="270"/>
      <c r="Y52" s="270"/>
      <c r="Z52" s="270"/>
      <c r="AA52" s="270"/>
      <c r="AB52" s="270"/>
      <c r="AC52" s="270"/>
      <c r="AD52" s="270"/>
      <c r="AE52" s="270"/>
      <c r="AF52" s="270"/>
    </row>
    <row r="53" spans="1:32" ht="24.9" customHeight="1">
      <c r="A53" s="270"/>
      <c r="B53" s="270"/>
      <c r="C53" s="270"/>
      <c r="D53" s="270"/>
      <c r="E53" s="270"/>
      <c r="F53" s="270"/>
      <c r="G53" s="270"/>
      <c r="H53" s="270"/>
      <c r="I53" s="270"/>
      <c r="J53" s="270"/>
      <c r="K53" s="270"/>
      <c r="L53" s="270"/>
      <c r="M53" s="270"/>
      <c r="N53" s="270"/>
      <c r="O53" s="270"/>
      <c r="P53" s="270"/>
      <c r="Q53" s="270"/>
      <c r="R53" s="270"/>
      <c r="S53" s="270"/>
      <c r="T53" s="270"/>
      <c r="U53" s="270"/>
      <c r="V53" s="270"/>
      <c r="W53" s="270"/>
      <c r="X53" s="270"/>
      <c r="Y53" s="270"/>
      <c r="Z53" s="270"/>
      <c r="AA53" s="270"/>
      <c r="AB53" s="270"/>
      <c r="AC53" s="270"/>
      <c r="AD53" s="270"/>
      <c r="AE53" s="270"/>
      <c r="AF53" s="270"/>
    </row>
    <row r="54" spans="1:32" ht="24.9" customHeight="1">
      <c r="A54" s="270"/>
      <c r="B54" s="270"/>
      <c r="C54" s="270"/>
      <c r="D54" s="270"/>
      <c r="E54" s="270"/>
      <c r="F54" s="270"/>
      <c r="G54" s="270"/>
      <c r="H54" s="270"/>
      <c r="I54" s="270"/>
      <c r="J54" s="270"/>
      <c r="K54" s="270"/>
      <c r="L54" s="270"/>
      <c r="M54" s="270"/>
      <c r="N54" s="270"/>
      <c r="O54" s="270"/>
      <c r="P54" s="270"/>
      <c r="Q54" s="270"/>
      <c r="R54" s="270"/>
      <c r="S54" s="270"/>
      <c r="T54" s="270"/>
      <c r="U54" s="270"/>
      <c r="V54" s="270"/>
      <c r="W54" s="270"/>
      <c r="X54" s="270"/>
      <c r="Y54" s="270"/>
      <c r="Z54" s="270"/>
      <c r="AA54" s="270"/>
      <c r="AB54" s="270"/>
      <c r="AC54" s="270"/>
      <c r="AD54" s="270"/>
      <c r="AE54" s="270"/>
      <c r="AF54" s="270"/>
    </row>
    <row r="55" spans="1:32" ht="24.9" customHeight="1">
      <c r="A55" s="270"/>
      <c r="B55" s="270"/>
      <c r="C55" s="270"/>
      <c r="D55" s="270"/>
      <c r="E55" s="270"/>
      <c r="F55" s="270"/>
      <c r="G55" s="270"/>
      <c r="H55" s="270"/>
      <c r="I55" s="270"/>
      <c r="J55" s="270"/>
      <c r="K55" s="270"/>
      <c r="L55" s="270"/>
      <c r="M55" s="270"/>
      <c r="N55" s="270"/>
      <c r="O55" s="270"/>
      <c r="P55" s="270"/>
      <c r="Q55" s="270"/>
      <c r="R55" s="270"/>
      <c r="S55" s="270"/>
      <c r="T55" s="270"/>
      <c r="U55" s="270"/>
      <c r="V55" s="270"/>
      <c r="W55" s="270"/>
      <c r="X55" s="270"/>
      <c r="Y55" s="270"/>
      <c r="Z55" s="270"/>
      <c r="AA55" s="270"/>
      <c r="AB55" s="270"/>
      <c r="AC55" s="270"/>
      <c r="AD55" s="270"/>
      <c r="AE55" s="270"/>
      <c r="AF55" s="270"/>
    </row>
    <row r="56" spans="1:32" ht="24.9" customHeight="1">
      <c r="A56" s="270"/>
      <c r="B56" s="270"/>
      <c r="C56" s="270"/>
      <c r="D56" s="270"/>
      <c r="E56" s="270"/>
      <c r="F56" s="270"/>
      <c r="G56" s="270"/>
      <c r="H56" s="270"/>
      <c r="I56" s="270"/>
      <c r="J56" s="270"/>
      <c r="K56" s="270"/>
      <c r="L56" s="270"/>
      <c r="M56" s="270"/>
      <c r="N56" s="270"/>
      <c r="O56" s="270"/>
      <c r="P56" s="270"/>
      <c r="Q56" s="270"/>
      <c r="R56" s="270"/>
      <c r="S56" s="270"/>
      <c r="T56" s="270"/>
      <c r="U56" s="270"/>
      <c r="V56" s="270"/>
      <c r="W56" s="270"/>
      <c r="X56" s="270"/>
      <c r="Y56" s="270"/>
      <c r="Z56" s="270"/>
      <c r="AA56" s="270"/>
      <c r="AB56" s="270"/>
      <c r="AC56" s="270"/>
      <c r="AD56" s="270"/>
      <c r="AE56" s="270"/>
      <c r="AF56" s="270"/>
    </row>
    <row r="57" spans="1:32" ht="24.9" customHeight="1">
      <c r="A57" s="270"/>
      <c r="B57" s="270"/>
      <c r="C57" s="270"/>
      <c r="D57" s="270"/>
      <c r="E57" s="270"/>
      <c r="F57" s="270"/>
      <c r="G57" s="270"/>
      <c r="H57" s="270"/>
      <c r="I57" s="270"/>
      <c r="J57" s="270"/>
      <c r="K57" s="270"/>
      <c r="L57" s="270"/>
      <c r="M57" s="270"/>
      <c r="N57" s="270"/>
      <c r="O57" s="270"/>
      <c r="P57" s="270"/>
      <c r="Q57" s="270"/>
      <c r="R57" s="270"/>
      <c r="S57" s="270"/>
      <c r="T57" s="270"/>
      <c r="U57" s="270"/>
      <c r="V57" s="270"/>
      <c r="W57" s="270"/>
      <c r="X57" s="270"/>
      <c r="Y57" s="270"/>
      <c r="Z57" s="270"/>
      <c r="AA57" s="270"/>
      <c r="AB57" s="270"/>
      <c r="AC57" s="270"/>
      <c r="AD57" s="270"/>
      <c r="AE57" s="270"/>
      <c r="AF57" s="270"/>
    </row>
    <row r="58" spans="1:32" ht="24.9" customHeight="1">
      <c r="A58" s="270"/>
      <c r="B58" s="270"/>
      <c r="C58" s="270"/>
      <c r="D58" s="270"/>
      <c r="E58" s="270"/>
      <c r="F58" s="270"/>
      <c r="G58" s="270"/>
      <c r="H58" s="270"/>
      <c r="I58" s="270"/>
      <c r="J58" s="270"/>
      <c r="K58" s="270"/>
      <c r="L58" s="270"/>
      <c r="M58" s="270"/>
      <c r="N58" s="270"/>
      <c r="O58" s="270"/>
      <c r="P58" s="270"/>
      <c r="Q58" s="270"/>
      <c r="R58" s="270"/>
      <c r="S58" s="270"/>
      <c r="T58" s="270"/>
      <c r="U58" s="270"/>
      <c r="V58" s="270"/>
      <c r="W58" s="270"/>
      <c r="X58" s="270"/>
      <c r="Y58" s="270"/>
      <c r="Z58" s="270"/>
      <c r="AA58" s="270"/>
      <c r="AB58" s="270"/>
      <c r="AC58" s="270"/>
      <c r="AD58" s="270"/>
      <c r="AE58" s="270"/>
      <c r="AF58" s="270"/>
    </row>
    <row r="59" spans="1:32" ht="24.9" customHeight="1">
      <c r="A59" s="270"/>
      <c r="B59" s="270"/>
      <c r="C59" s="270"/>
      <c r="D59" s="270"/>
      <c r="E59" s="270"/>
      <c r="F59" s="270"/>
      <c r="G59" s="270"/>
      <c r="H59" s="270"/>
      <c r="I59" s="270"/>
      <c r="J59" s="270"/>
      <c r="K59" s="270"/>
      <c r="L59" s="270"/>
      <c r="M59" s="270"/>
      <c r="N59" s="270"/>
      <c r="O59" s="270"/>
      <c r="P59" s="270"/>
      <c r="Q59" s="270"/>
      <c r="R59" s="270"/>
      <c r="S59" s="270"/>
      <c r="T59" s="270"/>
      <c r="U59" s="270"/>
      <c r="V59" s="270"/>
      <c r="W59" s="270"/>
      <c r="X59" s="270"/>
      <c r="Y59" s="270"/>
      <c r="Z59" s="270"/>
      <c r="AA59" s="270"/>
      <c r="AB59" s="270"/>
      <c r="AC59" s="270"/>
      <c r="AD59" s="270"/>
      <c r="AE59" s="270"/>
      <c r="AF59" s="270"/>
    </row>
    <row r="60" spans="1:32" ht="24.9" customHeight="1">
      <c r="A60" s="270"/>
      <c r="B60" s="270"/>
      <c r="C60" s="270"/>
      <c r="D60" s="270"/>
      <c r="E60" s="270"/>
      <c r="F60" s="270"/>
      <c r="G60" s="270"/>
      <c r="H60" s="270"/>
      <c r="I60" s="270"/>
      <c r="J60" s="270"/>
      <c r="K60" s="270"/>
      <c r="L60" s="270"/>
      <c r="M60" s="270"/>
      <c r="N60" s="270"/>
      <c r="O60" s="270"/>
      <c r="P60" s="270"/>
      <c r="Q60" s="270"/>
      <c r="R60" s="270"/>
      <c r="S60" s="270"/>
      <c r="T60" s="270"/>
      <c r="U60" s="270"/>
      <c r="V60" s="270"/>
      <c r="W60" s="270"/>
      <c r="X60" s="270"/>
      <c r="Y60" s="270"/>
      <c r="Z60" s="270"/>
      <c r="AA60" s="270"/>
      <c r="AB60" s="270"/>
      <c r="AC60" s="270"/>
      <c r="AD60" s="270"/>
      <c r="AE60" s="270"/>
      <c r="AF60" s="270"/>
    </row>
    <row r="61" spans="1:32" ht="24.9" customHeight="1">
      <c r="A61" s="270"/>
      <c r="B61" s="270"/>
      <c r="C61" s="270"/>
      <c r="D61" s="270"/>
      <c r="E61" s="270"/>
      <c r="F61" s="270"/>
      <c r="G61" s="270"/>
      <c r="H61" s="270"/>
      <c r="I61" s="270"/>
      <c r="J61" s="270"/>
      <c r="K61" s="270"/>
      <c r="L61" s="270"/>
      <c r="M61" s="270"/>
      <c r="N61" s="270"/>
      <c r="O61" s="270"/>
      <c r="P61" s="270"/>
      <c r="Q61" s="270"/>
      <c r="R61" s="270"/>
      <c r="S61" s="270"/>
      <c r="T61" s="270"/>
      <c r="U61" s="270"/>
      <c r="V61" s="270"/>
      <c r="W61" s="270"/>
      <c r="X61" s="270"/>
      <c r="Y61" s="270"/>
      <c r="Z61" s="270"/>
      <c r="AA61" s="270"/>
      <c r="AB61" s="270"/>
      <c r="AC61" s="270"/>
      <c r="AD61" s="270"/>
      <c r="AE61" s="270"/>
      <c r="AF61" s="270"/>
    </row>
    <row r="62" spans="1:32" ht="24.9" customHeight="1">
      <c r="A62" s="270"/>
      <c r="B62" s="270"/>
      <c r="C62" s="270"/>
      <c r="D62" s="270"/>
      <c r="E62" s="270"/>
      <c r="F62" s="270"/>
      <c r="G62" s="270"/>
      <c r="H62" s="270"/>
      <c r="I62" s="270"/>
      <c r="J62" s="270"/>
      <c r="K62" s="270"/>
      <c r="L62" s="270"/>
      <c r="M62" s="270"/>
      <c r="N62" s="270"/>
      <c r="O62" s="270"/>
      <c r="P62" s="270"/>
      <c r="Q62" s="270"/>
      <c r="R62" s="270"/>
      <c r="S62" s="270"/>
      <c r="T62" s="270"/>
      <c r="U62" s="270"/>
      <c r="V62" s="270"/>
      <c r="W62" s="270"/>
      <c r="X62" s="270"/>
      <c r="Y62" s="270"/>
      <c r="Z62" s="270"/>
      <c r="AA62" s="270"/>
      <c r="AB62" s="270"/>
      <c r="AC62" s="270"/>
      <c r="AD62" s="270"/>
      <c r="AE62" s="270"/>
      <c r="AF62" s="270"/>
    </row>
    <row r="63" spans="1:32" ht="24.9" customHeight="1">
      <c r="A63" s="270"/>
      <c r="B63" s="270"/>
      <c r="C63" s="270"/>
      <c r="D63" s="270"/>
      <c r="E63" s="270"/>
      <c r="F63" s="270"/>
      <c r="G63" s="270"/>
      <c r="H63" s="270"/>
      <c r="I63" s="270"/>
      <c r="J63" s="270"/>
      <c r="K63" s="270"/>
      <c r="L63" s="270"/>
      <c r="M63" s="270"/>
      <c r="N63" s="270"/>
      <c r="O63" s="270"/>
      <c r="P63" s="270"/>
      <c r="Q63" s="270"/>
      <c r="R63" s="270"/>
      <c r="S63" s="270"/>
      <c r="T63" s="270"/>
      <c r="U63" s="270"/>
      <c r="V63" s="270"/>
      <c r="W63" s="270"/>
      <c r="X63" s="270"/>
      <c r="Y63" s="270"/>
      <c r="Z63" s="270"/>
      <c r="AA63" s="270"/>
      <c r="AB63" s="270"/>
      <c r="AC63" s="270"/>
      <c r="AD63" s="270"/>
      <c r="AE63" s="270"/>
      <c r="AF63" s="270"/>
    </row>
    <row r="64" spans="1:32" ht="24.9" customHeight="1">
      <c r="A64" s="270"/>
      <c r="B64" s="270"/>
      <c r="C64" s="270"/>
      <c r="D64" s="270"/>
      <c r="E64" s="270"/>
      <c r="F64" s="270"/>
      <c r="G64" s="270"/>
      <c r="H64" s="270"/>
      <c r="I64" s="270"/>
      <c r="J64" s="270"/>
      <c r="K64" s="270"/>
      <c r="L64" s="270"/>
      <c r="M64" s="270"/>
      <c r="N64" s="270"/>
      <c r="O64" s="270"/>
      <c r="P64" s="270"/>
      <c r="Q64" s="270"/>
      <c r="R64" s="270"/>
      <c r="S64" s="270"/>
      <c r="T64" s="270"/>
      <c r="U64" s="270"/>
      <c r="V64" s="270"/>
      <c r="W64" s="270"/>
      <c r="X64" s="270"/>
      <c r="Y64" s="270"/>
      <c r="Z64" s="270"/>
      <c r="AA64" s="270"/>
      <c r="AB64" s="270"/>
      <c r="AC64" s="270"/>
      <c r="AD64" s="270"/>
      <c r="AE64" s="270"/>
      <c r="AF64" s="270"/>
    </row>
    <row r="65" spans="1:32" ht="24.9" customHeight="1">
      <c r="A65" s="270"/>
      <c r="B65" s="270"/>
      <c r="C65" s="270"/>
      <c r="D65" s="270"/>
      <c r="E65" s="270"/>
      <c r="F65" s="270"/>
      <c r="G65" s="270"/>
      <c r="H65" s="270"/>
      <c r="I65" s="270"/>
      <c r="J65" s="270"/>
      <c r="K65" s="270"/>
      <c r="L65" s="270"/>
      <c r="M65" s="270"/>
      <c r="N65" s="270"/>
      <c r="O65" s="270"/>
      <c r="P65" s="270"/>
      <c r="Q65" s="270"/>
      <c r="R65" s="270"/>
      <c r="S65" s="270"/>
      <c r="T65" s="270"/>
      <c r="U65" s="270"/>
      <c r="V65" s="270"/>
      <c r="W65" s="270"/>
      <c r="X65" s="270"/>
      <c r="Y65" s="270"/>
      <c r="Z65" s="270"/>
      <c r="AA65" s="270"/>
      <c r="AB65" s="270"/>
      <c r="AC65" s="270"/>
      <c r="AD65" s="270"/>
      <c r="AE65" s="270"/>
      <c r="AF65" s="270"/>
    </row>
    <row r="66" spans="1:32" ht="24.9" customHeight="1">
      <c r="A66" s="270"/>
      <c r="B66" s="270"/>
      <c r="C66" s="270"/>
      <c r="D66" s="270"/>
      <c r="E66" s="270"/>
      <c r="F66" s="270"/>
      <c r="G66" s="270"/>
      <c r="H66" s="270"/>
      <c r="I66" s="270"/>
      <c r="J66" s="270"/>
      <c r="K66" s="270"/>
      <c r="L66" s="270"/>
      <c r="M66" s="270"/>
      <c r="N66" s="270"/>
      <c r="O66" s="270"/>
      <c r="P66" s="270"/>
      <c r="Q66" s="270"/>
      <c r="R66" s="270"/>
      <c r="S66" s="270"/>
      <c r="T66" s="270"/>
      <c r="U66" s="270"/>
      <c r="V66" s="270"/>
      <c r="W66" s="270"/>
      <c r="X66" s="270"/>
      <c r="Y66" s="270"/>
      <c r="Z66" s="270"/>
      <c r="AA66" s="270"/>
      <c r="AB66" s="270"/>
      <c r="AC66" s="270"/>
      <c r="AD66" s="270"/>
      <c r="AE66" s="270"/>
      <c r="AF66" s="270"/>
    </row>
    <row r="67" spans="1:32" ht="24.9" customHeight="1">
      <c r="A67" s="270"/>
      <c r="B67" s="270"/>
      <c r="C67" s="270"/>
      <c r="D67" s="270"/>
      <c r="E67" s="270"/>
      <c r="F67" s="270"/>
      <c r="G67" s="270"/>
      <c r="H67" s="270"/>
      <c r="I67" s="270"/>
      <c r="J67" s="270"/>
      <c r="K67" s="270"/>
      <c r="L67" s="270"/>
      <c r="M67" s="270"/>
      <c r="N67" s="270"/>
      <c r="O67" s="270"/>
      <c r="P67" s="270"/>
      <c r="Q67" s="270"/>
      <c r="R67" s="270"/>
      <c r="S67" s="270"/>
      <c r="T67" s="270"/>
      <c r="U67" s="270"/>
      <c r="V67" s="270"/>
      <c r="W67" s="270"/>
      <c r="X67" s="270"/>
      <c r="Y67" s="270"/>
      <c r="Z67" s="270"/>
      <c r="AA67" s="270"/>
      <c r="AB67" s="270"/>
      <c r="AC67" s="270"/>
      <c r="AD67" s="270"/>
      <c r="AE67" s="270"/>
      <c r="AF67" s="270"/>
    </row>
    <row r="68" spans="1:32" ht="24.9" customHeight="1">
      <c r="A68" s="270"/>
      <c r="B68" s="270"/>
      <c r="C68" s="270"/>
      <c r="D68" s="270"/>
      <c r="E68" s="270"/>
      <c r="F68" s="270"/>
      <c r="G68" s="270"/>
      <c r="H68" s="270"/>
      <c r="I68" s="270"/>
      <c r="J68" s="270"/>
      <c r="K68" s="270"/>
      <c r="L68" s="270"/>
      <c r="M68" s="270"/>
      <c r="N68" s="270"/>
      <c r="O68" s="270"/>
      <c r="P68" s="270"/>
      <c r="Q68" s="270"/>
      <c r="R68" s="270"/>
      <c r="S68" s="270"/>
      <c r="T68" s="270"/>
      <c r="U68" s="270"/>
      <c r="V68" s="270"/>
      <c r="W68" s="270"/>
      <c r="X68" s="270"/>
      <c r="Y68" s="270"/>
      <c r="Z68" s="270"/>
      <c r="AA68" s="270"/>
      <c r="AB68" s="270"/>
      <c r="AC68" s="270"/>
      <c r="AD68" s="270"/>
      <c r="AE68" s="270"/>
      <c r="AF68" s="270"/>
    </row>
    <row r="69" spans="1:32" ht="24.9" customHeight="1">
      <c r="A69" s="270"/>
      <c r="B69" s="270"/>
      <c r="C69" s="270"/>
      <c r="D69" s="270"/>
      <c r="E69" s="270"/>
      <c r="F69" s="270"/>
      <c r="G69" s="270"/>
      <c r="H69" s="270"/>
      <c r="I69" s="270"/>
      <c r="J69" s="270"/>
      <c r="K69" s="270"/>
      <c r="L69" s="270"/>
      <c r="M69" s="270"/>
      <c r="N69" s="270"/>
      <c r="O69" s="270"/>
      <c r="P69" s="270"/>
      <c r="Q69" s="270"/>
      <c r="R69" s="270"/>
      <c r="S69" s="270"/>
      <c r="T69" s="270"/>
      <c r="U69" s="270"/>
      <c r="V69" s="270"/>
      <c r="W69" s="270"/>
      <c r="X69" s="270"/>
      <c r="Y69" s="270"/>
      <c r="Z69" s="270"/>
      <c r="AA69" s="270"/>
      <c r="AB69" s="270"/>
      <c r="AC69" s="270"/>
      <c r="AD69" s="270"/>
      <c r="AE69" s="270"/>
      <c r="AF69" s="270"/>
    </row>
    <row r="70" spans="1:32" ht="24.9" customHeight="1"/>
    <row r="71" spans="1:32" ht="24.9" customHeight="1"/>
    <row r="72" spans="1:32" ht="24.9" customHeight="1"/>
    <row r="73" spans="1:32" ht="24.9" customHeight="1"/>
    <row r="74" spans="1:32" ht="24.9" customHeight="1"/>
    <row r="75" spans="1:32" ht="24.9" customHeight="1"/>
    <row r="76" spans="1:32" ht="24.9" customHeight="1"/>
    <row r="77" spans="1:32" ht="24.9" customHeight="1"/>
    <row r="78" spans="1:32" ht="24.9" customHeight="1"/>
    <row r="79" spans="1:32" ht="24.9" customHeight="1"/>
    <row r="80" spans="1:32" ht="24.9" customHeight="1"/>
    <row r="81" ht="24.9" customHeight="1"/>
    <row r="82" ht="24.9" customHeight="1"/>
    <row r="83" ht="24.9" customHeight="1"/>
    <row r="84" ht="24.9" customHeight="1"/>
    <row r="85" ht="24.9" customHeight="1"/>
    <row r="86" ht="24.9" customHeight="1"/>
    <row r="87" ht="24.9" customHeight="1"/>
    <row r="88" ht="24.9" customHeight="1"/>
    <row r="89" ht="24.9" customHeight="1"/>
    <row r="90" ht="24.9" customHeight="1"/>
    <row r="91" ht="24.9" customHeight="1"/>
    <row r="92" ht="24.9" customHeight="1"/>
    <row r="93" ht="24.9" customHeight="1"/>
    <row r="94" ht="24.9" customHeight="1"/>
    <row r="95" ht="24.9" customHeight="1"/>
    <row r="96" ht="24.9" customHeight="1"/>
    <row r="97" ht="24.9" customHeight="1"/>
    <row r="98" ht="24.9" customHeight="1"/>
    <row r="99" ht="24.9" customHeight="1"/>
    <row r="100" ht="24.9" customHeight="1"/>
    <row r="101" ht="24.9" customHeight="1"/>
    <row r="102" ht="24.9" customHeight="1"/>
    <row r="103" ht="24.9" customHeight="1"/>
    <row r="104" ht="24.9" customHeight="1"/>
    <row r="105" ht="24.9" customHeight="1"/>
    <row r="106" ht="24.9" customHeight="1"/>
    <row r="107" ht="24.9" customHeight="1"/>
    <row r="108" ht="24.9" customHeight="1"/>
    <row r="109" ht="24.9" customHeight="1"/>
    <row r="110" ht="24.9" customHeight="1"/>
    <row r="111" ht="24.9" customHeight="1"/>
    <row r="112" ht="24.9" customHeight="1"/>
    <row r="113" ht="24.9" customHeight="1"/>
    <row r="114" ht="24.9" customHeight="1"/>
    <row r="115" ht="24.9" customHeight="1"/>
    <row r="116" ht="24.9" customHeight="1"/>
    <row r="117" ht="24.9" customHeight="1"/>
    <row r="118" ht="24.9" customHeight="1"/>
    <row r="119" ht="24.9" customHeight="1"/>
    <row r="120" ht="24.9" customHeight="1"/>
    <row r="121" ht="24.9" customHeight="1"/>
    <row r="122" ht="24.9" customHeight="1"/>
    <row r="123" ht="24.9" customHeight="1"/>
    <row r="124" ht="24.9" customHeight="1"/>
    <row r="125" ht="24.9" customHeight="1"/>
    <row r="126" ht="24.9" customHeight="1"/>
    <row r="127" ht="24.9" customHeight="1"/>
    <row r="128" ht="24.9" customHeight="1"/>
    <row r="129" ht="24.9" customHeight="1"/>
    <row r="130" ht="24.9" customHeight="1"/>
    <row r="131" ht="24.9" customHeight="1"/>
    <row r="132" ht="24.9" customHeight="1"/>
    <row r="133" ht="24.9" customHeight="1"/>
    <row r="134" ht="24.9" customHeight="1"/>
    <row r="135" ht="24.9" customHeight="1"/>
    <row r="136" ht="24.9" customHeight="1"/>
    <row r="137" ht="24.9" customHeight="1"/>
    <row r="138" ht="24.9" customHeight="1"/>
    <row r="139" ht="24.9" customHeight="1"/>
    <row r="140" ht="24.9" customHeight="1"/>
    <row r="141" ht="24.9" customHeight="1"/>
    <row r="142" ht="24.9" customHeight="1"/>
    <row r="143" ht="24.9" customHeight="1"/>
    <row r="144" ht="24.9" customHeight="1"/>
    <row r="145" ht="24.9" customHeight="1"/>
    <row r="146" ht="24.9" customHeight="1"/>
    <row r="147" ht="24.9" customHeight="1"/>
    <row r="148" ht="24.9" customHeight="1"/>
    <row r="149" ht="24.9" customHeight="1"/>
    <row r="150" ht="24.9" customHeight="1"/>
    <row r="151" ht="24.9" customHeight="1"/>
    <row r="152" ht="24.9" customHeight="1"/>
    <row r="153" ht="24.9" customHeight="1"/>
    <row r="154" ht="24.9" customHeight="1"/>
    <row r="155" ht="24.9" customHeight="1"/>
    <row r="156" ht="24.9" customHeight="1"/>
    <row r="157" ht="24.9" customHeight="1"/>
    <row r="158" ht="24.9" customHeight="1"/>
    <row r="159" ht="24.9" customHeight="1"/>
    <row r="160" ht="24.9" customHeight="1"/>
    <row r="161" ht="24.9" customHeight="1"/>
    <row r="162" ht="24.9" customHeight="1"/>
    <row r="163" ht="24.9" customHeight="1"/>
    <row r="164" ht="24.9" customHeight="1"/>
    <row r="165" ht="24.9" customHeight="1"/>
    <row r="166" ht="24.9" customHeight="1"/>
    <row r="167" ht="24.9" customHeight="1"/>
    <row r="168" ht="24.9" customHeight="1"/>
    <row r="169" ht="24.9" customHeight="1"/>
    <row r="170" ht="24.9" customHeight="1"/>
    <row r="171" ht="24.9" customHeight="1"/>
    <row r="172" ht="24.9" customHeight="1"/>
    <row r="173" ht="24.9" customHeight="1"/>
    <row r="174" ht="24.9" customHeight="1"/>
    <row r="175" ht="24.9" customHeight="1"/>
    <row r="176" ht="24.9" customHeight="1"/>
    <row r="177" ht="24.9" customHeight="1"/>
    <row r="178" ht="24.9" customHeight="1"/>
    <row r="179" ht="24.9" customHeight="1"/>
    <row r="180" ht="24.9" customHeight="1"/>
    <row r="181" ht="24.9" customHeight="1"/>
    <row r="182" ht="24.9" customHeight="1"/>
    <row r="183" ht="24.9" customHeight="1"/>
    <row r="184" ht="24.9" customHeight="1"/>
    <row r="185" ht="24.9" customHeight="1"/>
    <row r="186" ht="24.9" customHeight="1"/>
    <row r="187" ht="24.9" customHeight="1"/>
    <row r="188" ht="24.9" customHeight="1"/>
    <row r="189" ht="24.9" customHeight="1"/>
    <row r="190" ht="24.9" customHeight="1"/>
    <row r="191" ht="24.9" customHeight="1"/>
    <row r="192" ht="24.9" customHeight="1"/>
    <row r="193" ht="24.9" customHeight="1"/>
    <row r="194" ht="24.9" customHeight="1"/>
    <row r="195" ht="24.9" customHeight="1"/>
    <row r="196" ht="24.9" customHeight="1"/>
    <row r="197" ht="24.9" customHeight="1"/>
    <row r="198" ht="24.9" customHeight="1"/>
    <row r="199" ht="24.9" customHeight="1"/>
    <row r="200" ht="24.9" customHeight="1"/>
    <row r="201" ht="24.9" customHeight="1"/>
    <row r="202" ht="24.9" customHeight="1"/>
    <row r="203" ht="24.9" customHeight="1"/>
    <row r="204" ht="24.9" customHeight="1"/>
    <row r="205" ht="24.9" customHeight="1"/>
    <row r="206" ht="24.9" customHeight="1"/>
    <row r="207" ht="24.9" customHeight="1"/>
    <row r="208" ht="24.9" customHeight="1"/>
    <row r="209" ht="24.9" customHeight="1"/>
    <row r="210" ht="24.9" customHeight="1"/>
    <row r="211" ht="24.9" customHeight="1"/>
    <row r="212" ht="24.9" customHeight="1"/>
    <row r="213" ht="24.9" customHeight="1"/>
    <row r="214" ht="24.9" customHeight="1"/>
    <row r="215" ht="24.9" customHeight="1"/>
    <row r="216" ht="24.9" customHeight="1"/>
    <row r="217" ht="24.9" customHeight="1"/>
    <row r="218" ht="24.9" customHeight="1"/>
    <row r="219" ht="24.9" customHeight="1"/>
    <row r="220" ht="24.9" customHeight="1"/>
    <row r="221" ht="24.9" customHeight="1"/>
    <row r="222" ht="24.9" customHeight="1"/>
    <row r="223" ht="24.9" customHeight="1"/>
    <row r="224" ht="24.9" customHeight="1"/>
    <row r="225" ht="24.9" customHeight="1"/>
    <row r="226" ht="24.9" customHeight="1"/>
    <row r="227" ht="24.9" customHeight="1"/>
    <row r="228" ht="24.9" customHeight="1"/>
    <row r="229" ht="24.9" customHeight="1"/>
    <row r="230" ht="24.9" customHeight="1"/>
    <row r="231" ht="24.9" customHeight="1"/>
    <row r="232" ht="24.9" customHeight="1"/>
    <row r="233" ht="24.9" customHeight="1"/>
    <row r="234" ht="24.9" customHeight="1"/>
    <row r="235" ht="24.9" customHeight="1"/>
    <row r="236" ht="24.9" customHeight="1"/>
    <row r="237" ht="24.9" customHeight="1"/>
    <row r="238" ht="24.9" customHeight="1"/>
    <row r="239" ht="24.9" customHeight="1"/>
    <row r="240" ht="24.9" customHeight="1"/>
    <row r="241" ht="24.9" customHeight="1"/>
    <row r="242" ht="24.9" customHeight="1"/>
    <row r="243" ht="24.9" customHeight="1"/>
    <row r="244" ht="24.9" customHeight="1"/>
    <row r="245" ht="24.9" customHeight="1"/>
    <row r="246" ht="24.9" customHeight="1"/>
    <row r="247" ht="24.9" customHeight="1"/>
    <row r="248" ht="24.9" customHeight="1"/>
    <row r="249" ht="24.9" customHeight="1"/>
    <row r="250" ht="24.9" customHeight="1"/>
    <row r="251" ht="24.9" customHeight="1"/>
    <row r="252" ht="24.9" customHeight="1"/>
    <row r="253" ht="24.9" customHeight="1"/>
    <row r="254" ht="24.9" customHeight="1"/>
    <row r="255" ht="24.9" customHeight="1"/>
    <row r="256" ht="24.9" customHeight="1"/>
    <row r="257" ht="24.9" customHeight="1"/>
    <row r="258" ht="24.9" customHeight="1"/>
    <row r="259" ht="24.9" customHeight="1"/>
    <row r="260" ht="24.9" customHeight="1"/>
    <row r="261" ht="24.9" customHeight="1"/>
    <row r="262" ht="24.9" customHeight="1"/>
    <row r="263" ht="24.9" customHeight="1"/>
    <row r="264" ht="24.9" customHeight="1"/>
    <row r="265" ht="24.9" customHeight="1"/>
    <row r="266" ht="24.9" customHeight="1"/>
    <row r="267" ht="24.9" customHeight="1"/>
    <row r="268" ht="24.9" customHeight="1"/>
    <row r="269" ht="24.9" customHeight="1"/>
    <row r="270" ht="24.9" customHeight="1"/>
    <row r="271" ht="24.9" customHeight="1"/>
    <row r="272" ht="24.9" customHeight="1"/>
    <row r="273" ht="24.9" customHeight="1"/>
    <row r="274" ht="24.9" customHeight="1"/>
    <row r="275" ht="24.9" customHeight="1"/>
    <row r="276" ht="24.9" customHeight="1"/>
    <row r="277" ht="24.9" customHeight="1"/>
    <row r="278" ht="24.9" customHeight="1"/>
    <row r="279" ht="24.9" customHeight="1"/>
    <row r="280" ht="24.9" customHeight="1"/>
    <row r="281" ht="24.9" customHeight="1"/>
    <row r="282" ht="24.9" customHeight="1"/>
    <row r="283" ht="24.9" customHeight="1"/>
    <row r="284" ht="24.9" customHeight="1"/>
    <row r="285" ht="24.9" customHeight="1"/>
    <row r="286" ht="24.9" customHeight="1"/>
    <row r="287" ht="24.9" customHeight="1"/>
    <row r="288" ht="24.9" customHeight="1"/>
    <row r="289" ht="24.9" customHeight="1"/>
    <row r="290" ht="24.9" customHeight="1"/>
    <row r="291" ht="24.9" customHeight="1"/>
    <row r="292" ht="24.9" customHeight="1"/>
    <row r="293" ht="24.9" customHeight="1"/>
    <row r="294" ht="24.9" customHeight="1"/>
    <row r="295" ht="24.9" customHeight="1"/>
    <row r="296" ht="24.9" customHeight="1"/>
    <row r="297" ht="24.9" customHeight="1"/>
    <row r="298" ht="24.9" customHeight="1"/>
    <row r="299" ht="24.9" customHeight="1"/>
    <row r="300" ht="24.9" customHeight="1"/>
    <row r="301" ht="24.9" customHeight="1"/>
    <row r="302" ht="24.9" customHeight="1"/>
    <row r="303" ht="24.9" customHeight="1"/>
    <row r="304" ht="24.9" customHeight="1"/>
    <row r="305" ht="24.9" customHeight="1"/>
    <row r="306" ht="24.9" customHeight="1"/>
    <row r="307" ht="24.9" customHeight="1"/>
    <row r="308" ht="24.9" customHeight="1"/>
    <row r="309" ht="24.9" customHeight="1"/>
    <row r="310" ht="24.9" customHeight="1"/>
    <row r="311" ht="24.9" customHeight="1"/>
    <row r="312" ht="24.9" customHeight="1"/>
    <row r="313" ht="24.9" customHeight="1"/>
    <row r="314" ht="24.9" customHeight="1"/>
    <row r="315" ht="24.9" customHeight="1"/>
    <row r="316" ht="24.9" customHeight="1"/>
    <row r="317" ht="24.9" customHeight="1"/>
    <row r="318" ht="24.9" customHeight="1"/>
    <row r="319" ht="24.9" customHeight="1"/>
    <row r="320" ht="24.9" customHeight="1"/>
    <row r="321" ht="24.9" customHeight="1"/>
    <row r="322" ht="24.9" customHeight="1"/>
    <row r="323" ht="24.9" customHeight="1"/>
    <row r="324" ht="24.9" customHeight="1"/>
    <row r="325" ht="24.9" customHeight="1"/>
    <row r="326" ht="24.9" customHeight="1"/>
    <row r="327" ht="24.9" customHeight="1"/>
    <row r="328" ht="24.9" customHeight="1"/>
    <row r="329" ht="24.9" customHeight="1"/>
    <row r="330" ht="24.9" customHeight="1"/>
    <row r="331" ht="24.9" customHeight="1"/>
    <row r="332" ht="24.9" customHeight="1"/>
    <row r="333" ht="24.9" customHeight="1"/>
    <row r="334" ht="24.9" customHeight="1"/>
    <row r="335" ht="24.9" customHeight="1"/>
    <row r="336" ht="24.9" customHeight="1"/>
    <row r="337" ht="24.9" customHeight="1"/>
    <row r="338" ht="24.9" customHeight="1"/>
    <row r="339" ht="24.9" customHeight="1"/>
    <row r="340" ht="24.9" customHeight="1"/>
    <row r="341" ht="24.9" customHeight="1"/>
    <row r="342" ht="24.9" customHeight="1"/>
    <row r="343" ht="24.9" customHeight="1"/>
    <row r="344" ht="24.9" customHeight="1"/>
    <row r="345" ht="24.9" customHeight="1"/>
    <row r="346" ht="24.9" customHeight="1"/>
    <row r="347" ht="24.9" customHeight="1"/>
    <row r="348" ht="24.9" customHeight="1"/>
    <row r="349" ht="24.9" customHeight="1"/>
    <row r="350" ht="24.9" customHeight="1"/>
    <row r="351" ht="24.9" customHeight="1"/>
    <row r="352" ht="24.9" customHeight="1"/>
    <row r="353" ht="24.9" customHeight="1"/>
  </sheetData>
  <mergeCells count="46">
    <mergeCell ref="B2:F2"/>
    <mergeCell ref="G2:M2"/>
    <mergeCell ref="N2:R2"/>
    <mergeCell ref="B3:F3"/>
    <mergeCell ref="G3:M3"/>
    <mergeCell ref="N3:R3"/>
    <mergeCell ref="B4:F4"/>
    <mergeCell ref="G4:L4"/>
    <mergeCell ref="N4:R4"/>
    <mergeCell ref="B5:F5"/>
    <mergeCell ref="G5:J5"/>
    <mergeCell ref="K5:M5"/>
    <mergeCell ref="N5:R5"/>
    <mergeCell ref="T10:U10"/>
    <mergeCell ref="T11:U11"/>
    <mergeCell ref="G12:L12"/>
    <mergeCell ref="T12:U12"/>
    <mergeCell ref="P14:Q14"/>
    <mergeCell ref="E21:P21"/>
    <mergeCell ref="B23:E23"/>
    <mergeCell ref="G23:J23"/>
    <mergeCell ref="L23:O23"/>
    <mergeCell ref="B24:E24"/>
    <mergeCell ref="G24:J24"/>
    <mergeCell ref="L24:O24"/>
    <mergeCell ref="B25:E25"/>
    <mergeCell ref="G25:J25"/>
    <mergeCell ref="L25:O25"/>
    <mergeCell ref="B26:E26"/>
    <mergeCell ref="G26:J26"/>
    <mergeCell ref="L26:O26"/>
    <mergeCell ref="B29:E29"/>
    <mergeCell ref="G29:J29"/>
    <mergeCell ref="L29:O29"/>
    <mergeCell ref="B30:E30"/>
    <mergeCell ref="G30:J30"/>
    <mergeCell ref="L30:O30"/>
    <mergeCell ref="B31:E31"/>
    <mergeCell ref="G31:J31"/>
    <mergeCell ref="L31:O31"/>
    <mergeCell ref="AA11:AB12"/>
    <mergeCell ref="T13:U14"/>
    <mergeCell ref="AA13:AB14"/>
    <mergeCell ref="T15:U16"/>
    <mergeCell ref="T17:U20"/>
    <mergeCell ref="C35:P37"/>
  </mergeCells>
  <phoneticPr fontId="1"/>
  <conditionalFormatting sqref="K5:M5">
    <cfRule type="expression" dxfId="7" priority="2">
      <formula>$G$5="合奏（その他）"</formula>
    </cfRule>
  </conditionalFormatting>
  <conditionalFormatting sqref="M4">
    <cfRule type="expression" dxfId="6" priority="1">
      <formula>$G$4&gt;0</formula>
    </cfRule>
  </conditionalFormatting>
  <pageMargins left="0.23622047244094491" right="0.23622047244094491" top="0.35433070866141736" bottom="0.35433070866141736" header="0.31496062992125984" footer="0.31496062992125984"/>
  <pageSetup paperSize="9" fitToWidth="1" fitToHeight="1" orientation="portrait" usePrinterDefaults="1" r:id="rId1"/>
  <drawing r:id="rId2"/>
  <extLst>
    <ext xmlns:x14="http://schemas.microsoft.com/office/spreadsheetml/2009/9/main" uri="{CCE6A557-97BC-4b89-ADB6-D9C93CAAB3DF}">
      <x14:dataValidations xmlns:xm="http://schemas.microsoft.com/office/excel/2006/main" count="2">
        <x14:dataValidation type="list" allowBlank="1" showDropDown="0" showInputMessage="1" showErrorMessage="1">
          <x14:formula1>
            <xm:f>リスト!$F$3:$F$5</xm:f>
          </x14:formula1>
          <xm:sqref>P24:P25 P30:P31</xm:sqref>
        </x14:dataValidation>
        <x14:dataValidation type="list" allowBlank="1" showDropDown="0" showInputMessage="1" showErrorMessage="1">
          <x14:formula1>
            <xm:f>リスト!$A$3:$A$10</xm:f>
          </x14:formula1>
          <xm:sqref>G5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rgb="FF92D050"/>
  </sheetPr>
  <dimension ref="A1:AF128"/>
  <sheetViews>
    <sheetView showRowColHeaders="0" workbookViewId="0">
      <selection activeCell="G5" sqref="G5:M5"/>
    </sheetView>
  </sheetViews>
  <sheetFormatPr defaultRowHeight="13.2"/>
  <cols>
    <col min="1" max="20" width="5.6640625" customWidth="1"/>
    <col min="21" max="21" width="35.6640625" customWidth="1"/>
    <col min="22" max="63" width="5.6640625" customWidth="1"/>
  </cols>
  <sheetData>
    <row r="1" spans="1:32" ht="24.9" customHeight="1">
      <c r="A1" s="9" t="s">
        <v>232</v>
      </c>
      <c r="B1" s="9"/>
      <c r="C1" s="9"/>
      <c r="D1" s="9"/>
      <c r="E1" s="9"/>
      <c r="F1" s="9"/>
      <c r="G1" s="9"/>
      <c r="H1" s="9"/>
      <c r="I1" s="9"/>
      <c r="J1" s="9"/>
      <c r="K1" s="9"/>
      <c r="L1" s="9"/>
      <c r="M1" s="9"/>
      <c r="N1" s="9"/>
      <c r="O1" s="9"/>
      <c r="P1" s="9"/>
      <c r="Q1" s="9"/>
      <c r="R1" s="9"/>
      <c r="S1" s="15"/>
      <c r="T1" s="15"/>
      <c r="U1" s="15"/>
      <c r="V1" s="15"/>
      <c r="W1" s="285"/>
      <c r="X1" s="15"/>
      <c r="Y1" s="15"/>
      <c r="Z1" s="15"/>
      <c r="AA1" s="15"/>
      <c r="AB1" s="15"/>
      <c r="AC1" s="15"/>
      <c r="AD1" s="15"/>
      <c r="AE1" s="15"/>
      <c r="AF1" s="15"/>
    </row>
    <row r="2" spans="1:32" ht="24.9" customHeight="1">
      <c r="A2" s="5">
        <v>1</v>
      </c>
      <c r="B2" s="7" t="s">
        <v>11</v>
      </c>
      <c r="C2" s="7"/>
      <c r="D2" s="7"/>
      <c r="E2" s="7"/>
      <c r="F2" s="7"/>
      <c r="G2" s="7">
        <f>'①申込書'!$G$4</f>
        <v>0</v>
      </c>
      <c r="H2" s="7"/>
      <c r="I2" s="7"/>
      <c r="J2" s="7"/>
      <c r="K2" s="7"/>
      <c r="L2" s="7"/>
      <c r="M2" s="34"/>
      <c r="N2" s="99"/>
      <c r="O2" s="99"/>
      <c r="P2" s="99"/>
      <c r="Q2" s="99"/>
      <c r="R2" s="99"/>
      <c r="S2" s="15"/>
      <c r="T2" s="15"/>
      <c r="U2" s="15"/>
      <c r="V2" s="15"/>
      <c r="W2" s="285"/>
      <c r="X2" s="15"/>
      <c r="Y2" s="15"/>
      <c r="Z2" s="15"/>
      <c r="AA2" s="15"/>
      <c r="AB2" s="15"/>
      <c r="AC2" s="15"/>
      <c r="AD2" s="15"/>
      <c r="AE2" s="15"/>
      <c r="AF2" s="15"/>
    </row>
    <row r="3" spans="1:32" ht="24.9" customHeight="1">
      <c r="A3" s="6"/>
      <c r="B3" s="7" t="s">
        <v>32</v>
      </c>
      <c r="C3" s="7"/>
      <c r="D3" s="7"/>
      <c r="E3" s="7"/>
      <c r="F3" s="7"/>
      <c r="G3" s="7">
        <f>'①申込書'!$G$5</f>
        <v>0</v>
      </c>
      <c r="H3" s="7"/>
      <c r="I3" s="7"/>
      <c r="J3" s="7"/>
      <c r="K3" s="7"/>
      <c r="L3" s="7"/>
      <c r="M3" s="34"/>
      <c r="N3" s="99"/>
      <c r="O3" s="99"/>
      <c r="P3" s="99"/>
      <c r="Q3" s="99"/>
      <c r="R3" s="99"/>
      <c r="S3" s="15"/>
      <c r="T3" s="15"/>
      <c r="U3" s="15"/>
      <c r="V3" s="15"/>
      <c r="W3" s="285"/>
      <c r="X3" s="15"/>
      <c r="Y3" s="15"/>
      <c r="Z3" s="15"/>
      <c r="AA3" s="15"/>
      <c r="AB3" s="15"/>
      <c r="AC3" s="15"/>
      <c r="AD3" s="15"/>
      <c r="AE3" s="15"/>
      <c r="AF3" s="15"/>
    </row>
    <row r="4" spans="1:32" ht="24.9" customHeight="1">
      <c r="A4" s="7">
        <v>14</v>
      </c>
      <c r="B4" s="34" t="s">
        <v>56</v>
      </c>
      <c r="C4" s="12"/>
      <c r="D4" s="12"/>
      <c r="E4" s="12"/>
      <c r="F4" s="54"/>
      <c r="G4" s="7" t="s">
        <v>116</v>
      </c>
      <c r="H4" s="7"/>
      <c r="I4" s="7"/>
      <c r="J4" s="7"/>
      <c r="K4" s="7"/>
      <c r="L4" s="7"/>
      <c r="M4" s="7"/>
      <c r="N4" s="7" t="s">
        <v>118</v>
      </c>
      <c r="O4" s="7"/>
      <c r="P4" s="7"/>
      <c r="Q4" s="7"/>
      <c r="R4" s="7"/>
      <c r="S4" s="15"/>
      <c r="T4" s="15"/>
      <c r="U4" s="15"/>
      <c r="V4" s="15"/>
      <c r="W4" s="15"/>
      <c r="X4" s="15"/>
      <c r="Y4" s="15"/>
      <c r="Z4" s="15"/>
      <c r="AA4" s="15"/>
      <c r="AB4" s="15"/>
      <c r="AC4" s="15"/>
      <c r="AD4" s="15"/>
      <c r="AE4" s="15"/>
      <c r="AF4" s="15"/>
    </row>
    <row r="5" spans="1:32" ht="24.9" customHeight="1">
      <c r="A5" s="13"/>
      <c r="B5" s="26" t="s">
        <v>28</v>
      </c>
      <c r="C5" s="26"/>
      <c r="D5" s="26"/>
      <c r="E5" s="53"/>
      <c r="F5" s="7">
        <v>1</v>
      </c>
      <c r="G5" s="229"/>
      <c r="H5" s="229"/>
      <c r="I5" s="229"/>
      <c r="J5" s="229"/>
      <c r="K5" s="229"/>
      <c r="L5" s="229"/>
      <c r="M5" s="229"/>
      <c r="N5" s="229"/>
      <c r="O5" s="229"/>
      <c r="P5" s="229"/>
      <c r="Q5" s="229"/>
      <c r="R5" s="229"/>
      <c r="S5" s="15"/>
      <c r="T5" s="15"/>
      <c r="U5" s="15"/>
      <c r="V5" s="15"/>
      <c r="W5" s="15"/>
      <c r="X5" s="15"/>
      <c r="Y5" s="15"/>
      <c r="Z5" s="15"/>
      <c r="AA5" s="15"/>
      <c r="AB5" s="15"/>
      <c r="AC5" s="15"/>
      <c r="AD5" s="15"/>
      <c r="AE5" s="15"/>
      <c r="AF5" s="15"/>
    </row>
    <row r="6" spans="1:32" ht="24.9" customHeight="1">
      <c r="A6" s="13"/>
      <c r="B6" s="27"/>
      <c r="C6" s="27"/>
      <c r="D6" s="27"/>
      <c r="E6" s="52"/>
      <c r="F6" s="7">
        <v>2</v>
      </c>
      <c r="G6" s="229"/>
      <c r="H6" s="229"/>
      <c r="I6" s="229"/>
      <c r="J6" s="229"/>
      <c r="K6" s="229"/>
      <c r="L6" s="229"/>
      <c r="M6" s="229"/>
      <c r="N6" s="229"/>
      <c r="O6" s="229"/>
      <c r="P6" s="229"/>
      <c r="Q6" s="229"/>
      <c r="R6" s="229"/>
      <c r="S6" s="15"/>
      <c r="T6" s="15"/>
      <c r="U6" s="15"/>
      <c r="V6" s="15"/>
      <c r="W6" s="15"/>
      <c r="X6" s="15"/>
      <c r="Y6" s="15"/>
      <c r="Z6" s="15"/>
      <c r="AA6" s="15"/>
      <c r="AB6" s="15"/>
      <c r="AC6" s="15"/>
      <c r="AD6" s="15"/>
      <c r="AE6" s="15"/>
      <c r="AF6" s="15"/>
    </row>
    <row r="7" spans="1:32" ht="24.9" customHeight="1">
      <c r="A7" s="13"/>
      <c r="B7" s="13"/>
      <c r="C7" s="13"/>
      <c r="D7" s="13"/>
      <c r="E7" s="167"/>
      <c r="F7" s="7">
        <v>3</v>
      </c>
      <c r="G7" s="229"/>
      <c r="H7" s="229"/>
      <c r="I7" s="229"/>
      <c r="J7" s="229"/>
      <c r="K7" s="229"/>
      <c r="L7" s="229"/>
      <c r="M7" s="229"/>
      <c r="N7" s="229"/>
      <c r="O7" s="229"/>
      <c r="P7" s="229"/>
      <c r="Q7" s="229"/>
      <c r="R7" s="229"/>
      <c r="S7" s="15"/>
      <c r="T7" s="15"/>
      <c r="U7" s="15"/>
      <c r="V7" s="15"/>
      <c r="W7" s="15"/>
      <c r="X7" s="15"/>
      <c r="Y7" s="15"/>
      <c r="Z7" s="15"/>
      <c r="AA7" s="15"/>
      <c r="AB7" s="15"/>
      <c r="AC7" s="15"/>
      <c r="AD7" s="15"/>
      <c r="AE7" s="15"/>
      <c r="AF7" s="15"/>
    </row>
    <row r="8" spans="1:32" ht="24.9" customHeight="1">
      <c r="A8" s="14"/>
      <c r="B8" s="14"/>
      <c r="C8" s="14"/>
      <c r="D8" s="14"/>
      <c r="E8" s="14"/>
      <c r="F8" s="7">
        <v>4</v>
      </c>
      <c r="G8" s="229"/>
      <c r="H8" s="229"/>
      <c r="I8" s="229"/>
      <c r="J8" s="229"/>
      <c r="K8" s="229"/>
      <c r="L8" s="229"/>
      <c r="M8" s="229"/>
      <c r="N8" s="229"/>
      <c r="O8" s="229"/>
      <c r="P8" s="229"/>
      <c r="Q8" s="229"/>
      <c r="R8" s="229"/>
      <c r="S8" s="15"/>
      <c r="T8" s="15"/>
      <c r="U8" s="15"/>
      <c r="V8" s="15"/>
      <c r="W8" s="15"/>
      <c r="X8" s="15"/>
      <c r="Y8" s="15"/>
      <c r="Z8" s="15"/>
      <c r="AA8" s="15"/>
      <c r="AB8" s="15"/>
      <c r="AC8" s="15"/>
      <c r="AD8" s="15"/>
      <c r="AE8" s="15"/>
      <c r="AF8" s="15"/>
    </row>
    <row r="9" spans="1:32" ht="24.9" customHeight="1">
      <c r="A9" s="14"/>
      <c r="B9" s="14"/>
      <c r="C9" s="14"/>
      <c r="D9" s="14"/>
      <c r="E9" s="14"/>
      <c r="F9" s="7">
        <v>5</v>
      </c>
      <c r="G9" s="229"/>
      <c r="H9" s="229"/>
      <c r="I9" s="229"/>
      <c r="J9" s="229"/>
      <c r="K9" s="229"/>
      <c r="L9" s="229"/>
      <c r="M9" s="229"/>
      <c r="N9" s="229"/>
      <c r="O9" s="229"/>
      <c r="P9" s="229"/>
      <c r="Q9" s="229"/>
      <c r="R9" s="229"/>
      <c r="S9" s="15"/>
      <c r="T9" s="15"/>
      <c r="U9" s="15"/>
      <c r="V9" s="15"/>
      <c r="W9" s="15"/>
      <c r="X9" s="15"/>
      <c r="Y9" s="15"/>
      <c r="Z9" s="15"/>
      <c r="AA9" s="15"/>
      <c r="AB9" s="15"/>
      <c r="AC9" s="15"/>
      <c r="AD9" s="15"/>
      <c r="AE9" s="15"/>
      <c r="AF9" s="15"/>
    </row>
    <row r="10" spans="1:32" ht="24.9" customHeight="1">
      <c r="A10" s="14"/>
      <c r="B10" s="14"/>
      <c r="C10" s="14"/>
      <c r="D10" s="14"/>
      <c r="E10" s="14"/>
      <c r="F10" s="7">
        <v>6</v>
      </c>
      <c r="G10" s="229"/>
      <c r="H10" s="229"/>
      <c r="I10" s="229"/>
      <c r="J10" s="229"/>
      <c r="K10" s="229"/>
      <c r="L10" s="229"/>
      <c r="M10" s="229"/>
      <c r="N10" s="229"/>
      <c r="O10" s="229"/>
      <c r="P10" s="229"/>
      <c r="Q10" s="229"/>
      <c r="R10" s="229"/>
      <c r="S10" s="15"/>
      <c r="T10" s="15"/>
      <c r="U10" s="15"/>
      <c r="V10" s="15"/>
      <c r="W10" s="15"/>
      <c r="X10" s="15"/>
      <c r="Y10" s="15"/>
      <c r="Z10" s="15"/>
      <c r="AA10" s="15"/>
      <c r="AB10" s="15"/>
      <c r="AC10" s="15"/>
      <c r="AD10" s="15"/>
      <c r="AE10" s="15"/>
      <c r="AF10" s="15"/>
    </row>
    <row r="11" spans="1:32" ht="24.9" customHeight="1">
      <c r="A11" s="14"/>
      <c r="B11" s="14"/>
      <c r="C11" s="14"/>
      <c r="D11" s="14"/>
      <c r="E11" s="14"/>
      <c r="F11" s="7">
        <v>7</v>
      </c>
      <c r="G11" s="229"/>
      <c r="H11" s="229"/>
      <c r="I11" s="229"/>
      <c r="J11" s="229"/>
      <c r="K11" s="229"/>
      <c r="L11" s="229"/>
      <c r="M11" s="229"/>
      <c r="N11" s="229"/>
      <c r="O11" s="229"/>
      <c r="P11" s="229"/>
      <c r="Q11" s="229"/>
      <c r="R11" s="229"/>
      <c r="S11" s="15"/>
      <c r="T11" s="15"/>
      <c r="U11" s="15"/>
      <c r="V11" s="15"/>
      <c r="W11" s="15"/>
      <c r="X11" s="15"/>
      <c r="Y11" s="15"/>
      <c r="Z11" s="15"/>
      <c r="AA11" s="15"/>
      <c r="AB11" s="15"/>
      <c r="AC11" s="15"/>
      <c r="AD11" s="15"/>
      <c r="AE11" s="15"/>
      <c r="AF11" s="15"/>
    </row>
    <row r="12" spans="1:32" ht="24.9" customHeight="1">
      <c r="A12" s="14"/>
      <c r="B12" s="14"/>
      <c r="C12" s="14"/>
      <c r="D12" s="14"/>
      <c r="E12" s="14"/>
      <c r="F12" s="7">
        <v>8</v>
      </c>
      <c r="G12" s="229"/>
      <c r="H12" s="229"/>
      <c r="I12" s="229"/>
      <c r="J12" s="229"/>
      <c r="K12" s="229"/>
      <c r="L12" s="229"/>
      <c r="M12" s="229"/>
      <c r="N12" s="229"/>
      <c r="O12" s="229"/>
      <c r="P12" s="229"/>
      <c r="Q12" s="229"/>
      <c r="R12" s="229"/>
      <c r="S12" s="15"/>
      <c r="T12" s="15"/>
      <c r="U12" s="15"/>
      <c r="V12" s="15"/>
      <c r="W12" s="15"/>
      <c r="X12" s="15"/>
      <c r="Y12" s="15"/>
      <c r="Z12" s="15"/>
      <c r="AA12" s="15"/>
      <c r="AB12" s="15"/>
      <c r="AC12" s="15"/>
      <c r="AD12" s="15"/>
      <c r="AE12" s="15"/>
      <c r="AF12" s="15"/>
    </row>
    <row r="13" spans="1:32" ht="24.9" customHeight="1">
      <c r="A13" s="14"/>
      <c r="B13" s="14"/>
      <c r="C13" s="14"/>
      <c r="D13" s="14"/>
      <c r="E13" s="14"/>
      <c r="F13" s="7">
        <v>9</v>
      </c>
      <c r="G13" s="229"/>
      <c r="H13" s="229"/>
      <c r="I13" s="229"/>
      <c r="J13" s="229"/>
      <c r="K13" s="229"/>
      <c r="L13" s="229"/>
      <c r="M13" s="229"/>
      <c r="N13" s="229"/>
      <c r="O13" s="229"/>
      <c r="P13" s="229"/>
      <c r="Q13" s="229"/>
      <c r="R13" s="229"/>
      <c r="S13" s="15"/>
      <c r="T13" s="15"/>
      <c r="U13" s="15"/>
      <c r="V13" s="15"/>
      <c r="W13" s="15"/>
      <c r="X13" s="15"/>
      <c r="Y13" s="15"/>
      <c r="Z13" s="15"/>
      <c r="AA13" s="15"/>
      <c r="AB13" s="15"/>
      <c r="AC13" s="15"/>
      <c r="AD13" s="15"/>
      <c r="AE13" s="15"/>
      <c r="AF13" s="15"/>
    </row>
    <row r="14" spans="1:32" ht="24.9" customHeight="1">
      <c r="A14" s="14"/>
      <c r="B14" s="14"/>
      <c r="C14" s="14"/>
      <c r="D14" s="14"/>
      <c r="E14" s="14"/>
      <c r="F14" s="7">
        <v>10</v>
      </c>
      <c r="G14" s="229"/>
      <c r="H14" s="229"/>
      <c r="I14" s="229"/>
      <c r="J14" s="229"/>
      <c r="K14" s="229"/>
      <c r="L14" s="229"/>
      <c r="M14" s="229"/>
      <c r="N14" s="229"/>
      <c r="O14" s="229"/>
      <c r="P14" s="229"/>
      <c r="Q14" s="229"/>
      <c r="R14" s="229"/>
      <c r="S14" s="15"/>
      <c r="T14" s="15"/>
      <c r="U14" s="15"/>
      <c r="V14" s="15"/>
      <c r="W14" s="15"/>
      <c r="X14" s="15"/>
      <c r="Y14" s="15"/>
      <c r="Z14" s="15"/>
      <c r="AA14" s="15"/>
      <c r="AB14" s="15"/>
      <c r="AC14" s="15"/>
      <c r="AD14" s="15"/>
      <c r="AE14" s="15"/>
      <c r="AF14" s="15"/>
    </row>
    <row r="15" spans="1:32" ht="24.9" customHeight="1">
      <c r="A15" s="14"/>
      <c r="B15" s="14"/>
      <c r="C15" s="14"/>
      <c r="D15" s="14"/>
      <c r="E15" s="14"/>
      <c r="F15" s="7">
        <v>11</v>
      </c>
      <c r="G15" s="229"/>
      <c r="H15" s="229"/>
      <c r="I15" s="229"/>
      <c r="J15" s="229"/>
      <c r="K15" s="229"/>
      <c r="L15" s="229"/>
      <c r="M15" s="229"/>
      <c r="N15" s="229"/>
      <c r="O15" s="229"/>
      <c r="P15" s="229"/>
      <c r="Q15" s="229"/>
      <c r="R15" s="229"/>
      <c r="S15" s="15"/>
      <c r="T15" s="15"/>
      <c r="U15" s="15"/>
      <c r="V15" s="15"/>
      <c r="W15" s="15"/>
      <c r="X15" s="15"/>
      <c r="Y15" s="15"/>
      <c r="Z15" s="15"/>
      <c r="AA15" s="15"/>
      <c r="AB15" s="15"/>
      <c r="AC15" s="15"/>
      <c r="AD15" s="15"/>
      <c r="AE15" s="15"/>
      <c r="AF15" s="15"/>
    </row>
    <row r="16" spans="1:32" ht="24.9" customHeight="1">
      <c r="A16" s="14"/>
      <c r="B16" s="14"/>
      <c r="C16" s="14"/>
      <c r="D16" s="14"/>
      <c r="E16" s="14"/>
      <c r="F16" s="7">
        <v>12</v>
      </c>
      <c r="G16" s="229"/>
      <c r="H16" s="229"/>
      <c r="I16" s="229"/>
      <c r="J16" s="229"/>
      <c r="K16" s="229"/>
      <c r="L16" s="229"/>
      <c r="M16" s="229"/>
      <c r="N16" s="229"/>
      <c r="O16" s="229"/>
      <c r="P16" s="229"/>
      <c r="Q16" s="229"/>
      <c r="R16" s="229"/>
      <c r="S16" s="15"/>
      <c r="T16" s="15"/>
      <c r="U16" s="15"/>
      <c r="V16" s="15"/>
      <c r="W16" s="15"/>
      <c r="X16" s="15"/>
      <c r="Y16" s="15"/>
      <c r="Z16" s="15"/>
      <c r="AA16" s="15"/>
      <c r="AB16" s="15"/>
      <c r="AC16" s="15"/>
      <c r="AD16" s="15"/>
      <c r="AE16" s="15"/>
      <c r="AF16" s="15"/>
    </row>
    <row r="17" spans="1:32" ht="24.9" customHeight="1">
      <c r="A17" s="14"/>
      <c r="B17" s="14"/>
      <c r="C17" s="14"/>
      <c r="D17" s="14"/>
      <c r="E17" s="14"/>
      <c r="F17" s="7">
        <v>13</v>
      </c>
      <c r="G17" s="229"/>
      <c r="H17" s="229"/>
      <c r="I17" s="229"/>
      <c r="J17" s="229"/>
      <c r="K17" s="229"/>
      <c r="L17" s="229"/>
      <c r="M17" s="229"/>
      <c r="N17" s="229"/>
      <c r="O17" s="229"/>
      <c r="P17" s="229"/>
      <c r="Q17" s="229"/>
      <c r="R17" s="229"/>
      <c r="S17" s="15"/>
      <c r="T17" s="15"/>
      <c r="U17" s="15"/>
      <c r="V17" s="15"/>
      <c r="W17" s="15"/>
      <c r="X17" s="15"/>
      <c r="Y17" s="15"/>
      <c r="Z17" s="15"/>
      <c r="AA17" s="15"/>
      <c r="AB17" s="15"/>
      <c r="AC17" s="15"/>
      <c r="AD17" s="15"/>
      <c r="AE17" s="15"/>
      <c r="AF17" s="15"/>
    </row>
    <row r="18" spans="1:32" ht="24.9" customHeight="1">
      <c r="A18" s="14"/>
      <c r="B18" s="14"/>
      <c r="C18" s="14"/>
      <c r="D18" s="14"/>
      <c r="E18" s="14"/>
      <c r="F18" s="7">
        <v>14</v>
      </c>
      <c r="G18" s="229"/>
      <c r="H18" s="229"/>
      <c r="I18" s="229"/>
      <c r="J18" s="229"/>
      <c r="K18" s="229"/>
      <c r="L18" s="229"/>
      <c r="M18" s="229"/>
      <c r="N18" s="229"/>
      <c r="O18" s="229"/>
      <c r="P18" s="229"/>
      <c r="Q18" s="229"/>
      <c r="R18" s="229"/>
      <c r="S18" s="15"/>
      <c r="T18" s="15"/>
      <c r="U18" s="15"/>
      <c r="V18" s="15"/>
      <c r="W18" s="15"/>
      <c r="X18" s="15"/>
      <c r="Y18" s="15"/>
      <c r="Z18" s="15"/>
      <c r="AA18" s="15"/>
      <c r="AB18" s="15"/>
      <c r="AC18" s="15"/>
      <c r="AD18" s="15"/>
      <c r="AE18" s="15"/>
      <c r="AF18" s="15"/>
    </row>
    <row r="19" spans="1:32" ht="24.9" customHeight="1">
      <c r="A19" s="14"/>
      <c r="B19" s="14"/>
      <c r="C19" s="14"/>
      <c r="D19" s="14"/>
      <c r="E19" s="14"/>
      <c r="F19" s="7">
        <v>15</v>
      </c>
      <c r="G19" s="229"/>
      <c r="H19" s="229"/>
      <c r="I19" s="229"/>
      <c r="J19" s="229"/>
      <c r="K19" s="229"/>
      <c r="L19" s="229"/>
      <c r="M19" s="229"/>
      <c r="N19" s="229"/>
      <c r="O19" s="229"/>
      <c r="P19" s="229"/>
      <c r="Q19" s="229"/>
      <c r="R19" s="229"/>
      <c r="S19" s="15"/>
      <c r="T19" s="15"/>
      <c r="U19" s="15"/>
      <c r="V19" s="15"/>
      <c r="W19" s="15"/>
      <c r="X19" s="15"/>
      <c r="Y19" s="15"/>
      <c r="Z19" s="15"/>
      <c r="AA19" s="15"/>
      <c r="AB19" s="15"/>
      <c r="AC19" s="15"/>
      <c r="AD19" s="15"/>
      <c r="AE19" s="15"/>
      <c r="AF19" s="15"/>
    </row>
    <row r="20" spans="1:32" ht="24.9" customHeight="1">
      <c r="A20" s="14"/>
      <c r="B20" s="14"/>
      <c r="C20" s="14"/>
      <c r="D20" s="14"/>
      <c r="E20" s="14"/>
      <c r="F20" s="7">
        <v>16</v>
      </c>
      <c r="G20" s="229"/>
      <c r="H20" s="229"/>
      <c r="I20" s="229"/>
      <c r="J20" s="229"/>
      <c r="K20" s="229"/>
      <c r="L20" s="229"/>
      <c r="M20" s="229"/>
      <c r="N20" s="229"/>
      <c r="O20" s="229"/>
      <c r="P20" s="229"/>
      <c r="Q20" s="229"/>
      <c r="R20" s="229"/>
      <c r="S20" s="15"/>
      <c r="T20" s="15"/>
      <c r="U20" s="15"/>
      <c r="V20" s="15"/>
      <c r="W20" s="15"/>
      <c r="X20" s="15"/>
      <c r="Y20" s="15"/>
      <c r="Z20" s="15"/>
      <c r="AA20" s="15"/>
      <c r="AB20" s="15"/>
      <c r="AC20" s="15"/>
      <c r="AD20" s="15"/>
      <c r="AE20" s="15"/>
      <c r="AF20" s="15"/>
    </row>
    <row r="21" spans="1:32" ht="24.9" customHeight="1">
      <c r="A21" s="14"/>
      <c r="B21" s="14"/>
      <c r="C21" s="14"/>
      <c r="D21" s="14"/>
      <c r="E21" s="14"/>
      <c r="F21" s="7">
        <v>17</v>
      </c>
      <c r="G21" s="229"/>
      <c r="H21" s="229"/>
      <c r="I21" s="229"/>
      <c r="J21" s="229"/>
      <c r="K21" s="229"/>
      <c r="L21" s="229"/>
      <c r="M21" s="229"/>
      <c r="N21" s="229"/>
      <c r="O21" s="229"/>
      <c r="P21" s="229"/>
      <c r="Q21" s="229"/>
      <c r="R21" s="229"/>
      <c r="S21" s="15"/>
      <c r="T21" s="15"/>
      <c r="U21" s="15"/>
      <c r="V21" s="15"/>
      <c r="W21" s="15"/>
      <c r="X21" s="15"/>
      <c r="Y21" s="15"/>
      <c r="Z21" s="15"/>
      <c r="AA21" s="15"/>
      <c r="AB21" s="15"/>
      <c r="AC21" s="15"/>
      <c r="AD21" s="15"/>
      <c r="AE21" s="15"/>
      <c r="AF21" s="15"/>
    </row>
    <row r="22" spans="1:32" ht="24.9" customHeight="1">
      <c r="A22" s="14"/>
      <c r="B22" s="14"/>
      <c r="C22" s="14"/>
      <c r="D22" s="14"/>
      <c r="E22" s="14"/>
      <c r="F22" s="7">
        <v>18</v>
      </c>
      <c r="G22" s="229"/>
      <c r="H22" s="229"/>
      <c r="I22" s="229"/>
      <c r="J22" s="229"/>
      <c r="K22" s="229"/>
      <c r="L22" s="229"/>
      <c r="M22" s="229"/>
      <c r="N22" s="229"/>
      <c r="O22" s="229"/>
      <c r="P22" s="229"/>
      <c r="Q22" s="229"/>
      <c r="R22" s="229"/>
      <c r="S22" s="15"/>
      <c r="T22" s="15"/>
      <c r="U22" s="15"/>
      <c r="V22" s="15"/>
      <c r="W22" s="15"/>
      <c r="X22" s="15"/>
      <c r="Y22" s="15"/>
      <c r="Z22" s="15"/>
      <c r="AA22" s="15"/>
      <c r="AB22" s="15"/>
      <c r="AC22" s="15"/>
      <c r="AD22" s="15"/>
      <c r="AE22" s="15"/>
      <c r="AF22" s="15"/>
    </row>
    <row r="23" spans="1:32" ht="24.9" customHeight="1">
      <c r="A23" s="14"/>
      <c r="B23" s="14"/>
      <c r="C23" s="14"/>
      <c r="D23" s="14"/>
      <c r="E23" s="14"/>
      <c r="F23" s="7">
        <v>19</v>
      </c>
      <c r="G23" s="229"/>
      <c r="H23" s="229"/>
      <c r="I23" s="229"/>
      <c r="J23" s="229"/>
      <c r="K23" s="229"/>
      <c r="L23" s="229"/>
      <c r="M23" s="229"/>
      <c r="N23" s="229"/>
      <c r="O23" s="229"/>
      <c r="P23" s="229"/>
      <c r="Q23" s="229"/>
      <c r="R23" s="229"/>
      <c r="S23" s="15"/>
      <c r="T23" s="15"/>
      <c r="U23" s="15"/>
      <c r="V23" s="15"/>
      <c r="W23" s="15"/>
      <c r="X23" s="15"/>
      <c r="Y23" s="15"/>
      <c r="Z23" s="15"/>
      <c r="AA23" s="15"/>
      <c r="AB23" s="15"/>
      <c r="AC23" s="15"/>
      <c r="AD23" s="15"/>
      <c r="AE23" s="15"/>
      <c r="AF23" s="15"/>
    </row>
    <row r="24" spans="1:32" ht="24.9" customHeight="1">
      <c r="A24" s="14"/>
      <c r="B24" s="14"/>
      <c r="C24" s="14"/>
      <c r="D24" s="14"/>
      <c r="E24" s="14"/>
      <c r="F24" s="7">
        <v>20</v>
      </c>
      <c r="G24" s="229"/>
      <c r="H24" s="229"/>
      <c r="I24" s="229"/>
      <c r="J24" s="229"/>
      <c r="K24" s="229"/>
      <c r="L24" s="229"/>
      <c r="M24" s="229"/>
      <c r="N24" s="229"/>
      <c r="O24" s="229"/>
      <c r="P24" s="229"/>
      <c r="Q24" s="229"/>
      <c r="R24" s="229"/>
      <c r="S24" s="15"/>
      <c r="T24" s="15"/>
      <c r="U24" s="15"/>
      <c r="V24" s="15"/>
      <c r="W24" s="15"/>
      <c r="X24" s="15"/>
      <c r="Y24" s="15"/>
      <c r="Z24" s="15"/>
      <c r="AA24" s="15"/>
      <c r="AB24" s="15"/>
      <c r="AC24" s="15"/>
      <c r="AD24" s="15"/>
      <c r="AE24" s="15"/>
      <c r="AF24" s="15"/>
    </row>
    <row r="25" spans="1:32" ht="24.9" customHeight="1">
      <c r="A25" s="14"/>
      <c r="B25" s="14"/>
      <c r="C25" s="14"/>
      <c r="D25" s="14"/>
      <c r="E25" s="14"/>
      <c r="F25" s="7">
        <v>21</v>
      </c>
      <c r="G25" s="229"/>
      <c r="H25" s="229"/>
      <c r="I25" s="229"/>
      <c r="J25" s="229"/>
      <c r="K25" s="229"/>
      <c r="L25" s="229"/>
      <c r="M25" s="229"/>
      <c r="N25" s="229"/>
      <c r="O25" s="229"/>
      <c r="P25" s="229"/>
      <c r="Q25" s="229"/>
      <c r="R25" s="229"/>
      <c r="S25" s="15"/>
      <c r="T25" s="15"/>
      <c r="U25" s="15"/>
      <c r="V25" s="15"/>
      <c r="W25" s="15"/>
      <c r="X25" s="15"/>
      <c r="Y25" s="15"/>
      <c r="Z25" s="15"/>
      <c r="AA25" s="15"/>
      <c r="AB25" s="15"/>
      <c r="AC25" s="15"/>
      <c r="AD25" s="15"/>
      <c r="AE25" s="15"/>
      <c r="AF25" s="15"/>
    </row>
    <row r="26" spans="1:32" ht="24.9" customHeight="1">
      <c r="A26" s="14"/>
      <c r="B26" s="14"/>
      <c r="C26" s="14"/>
      <c r="D26" s="14"/>
      <c r="E26" s="14"/>
      <c r="F26" s="7">
        <v>22</v>
      </c>
      <c r="G26" s="229"/>
      <c r="H26" s="229"/>
      <c r="I26" s="229"/>
      <c r="J26" s="229"/>
      <c r="K26" s="229"/>
      <c r="L26" s="229"/>
      <c r="M26" s="229"/>
      <c r="N26" s="229"/>
      <c r="O26" s="229"/>
      <c r="P26" s="229"/>
      <c r="Q26" s="229"/>
      <c r="R26" s="229"/>
      <c r="S26" s="15"/>
      <c r="T26" s="15"/>
      <c r="U26" s="15"/>
      <c r="V26" s="15"/>
      <c r="W26" s="15"/>
      <c r="X26" s="15"/>
      <c r="Y26" s="15"/>
      <c r="Z26" s="15"/>
      <c r="AA26" s="15"/>
      <c r="AB26" s="15"/>
      <c r="AC26" s="15"/>
      <c r="AD26" s="15"/>
      <c r="AE26" s="15"/>
      <c r="AF26" s="15"/>
    </row>
    <row r="27" spans="1:32" ht="24.9" customHeight="1">
      <c r="A27" s="14"/>
      <c r="B27" s="14"/>
      <c r="C27" s="14"/>
      <c r="D27" s="14"/>
      <c r="E27" s="14"/>
      <c r="F27" s="7">
        <v>23</v>
      </c>
      <c r="G27" s="229"/>
      <c r="H27" s="229"/>
      <c r="I27" s="229"/>
      <c r="J27" s="229"/>
      <c r="K27" s="229"/>
      <c r="L27" s="229"/>
      <c r="M27" s="229"/>
      <c r="N27" s="229"/>
      <c r="O27" s="229"/>
      <c r="P27" s="229"/>
      <c r="Q27" s="229"/>
      <c r="R27" s="229"/>
      <c r="S27" s="15"/>
      <c r="T27" s="15"/>
      <c r="U27" s="15"/>
      <c r="V27" s="15"/>
      <c r="W27" s="15"/>
      <c r="X27" s="15"/>
      <c r="Y27" s="15"/>
      <c r="Z27" s="15"/>
      <c r="AA27" s="15"/>
      <c r="AB27" s="15"/>
      <c r="AC27" s="15"/>
      <c r="AD27" s="15"/>
      <c r="AE27" s="15"/>
      <c r="AF27" s="15"/>
    </row>
    <row r="28" spans="1:32" ht="24.9" customHeight="1">
      <c r="A28" s="14"/>
      <c r="B28" s="14"/>
      <c r="C28" s="14"/>
      <c r="D28" s="14"/>
      <c r="E28" s="14"/>
      <c r="F28" s="7">
        <v>24</v>
      </c>
      <c r="G28" s="229"/>
      <c r="H28" s="229"/>
      <c r="I28" s="229"/>
      <c r="J28" s="229"/>
      <c r="K28" s="229"/>
      <c r="L28" s="229"/>
      <c r="M28" s="229"/>
      <c r="N28" s="229"/>
      <c r="O28" s="229"/>
      <c r="P28" s="229"/>
      <c r="Q28" s="229"/>
      <c r="R28" s="229"/>
      <c r="S28" s="15"/>
      <c r="T28" s="15"/>
      <c r="U28" s="15"/>
      <c r="V28" s="15"/>
      <c r="W28" s="15"/>
      <c r="X28" s="15"/>
      <c r="Y28" s="15"/>
      <c r="Z28" s="15"/>
      <c r="AA28" s="15"/>
      <c r="AB28" s="15"/>
      <c r="AC28" s="15"/>
      <c r="AD28" s="15"/>
      <c r="AE28" s="15"/>
      <c r="AF28" s="15"/>
    </row>
    <row r="29" spans="1:32" ht="24.9" customHeight="1">
      <c r="A29" s="14"/>
      <c r="B29" s="14"/>
      <c r="C29" s="14"/>
      <c r="D29" s="14"/>
      <c r="E29" s="14"/>
      <c r="F29" s="7">
        <v>25</v>
      </c>
      <c r="G29" s="229"/>
      <c r="H29" s="229"/>
      <c r="I29" s="229"/>
      <c r="J29" s="229"/>
      <c r="K29" s="229"/>
      <c r="L29" s="229"/>
      <c r="M29" s="229"/>
      <c r="N29" s="229"/>
      <c r="O29" s="229"/>
      <c r="P29" s="229"/>
      <c r="Q29" s="229"/>
      <c r="R29" s="229"/>
      <c r="S29" s="15"/>
      <c r="T29" s="15"/>
      <c r="U29" s="15"/>
      <c r="V29" s="15"/>
      <c r="W29" s="15"/>
      <c r="X29" s="15"/>
      <c r="Y29" s="15"/>
      <c r="Z29" s="15"/>
      <c r="AA29" s="15"/>
      <c r="AB29" s="15"/>
      <c r="AC29" s="15"/>
      <c r="AD29" s="15"/>
      <c r="AE29" s="15"/>
      <c r="AF29" s="15"/>
    </row>
    <row r="30" spans="1:32" ht="24.9" customHeight="1">
      <c r="A30" s="14"/>
      <c r="B30" s="14"/>
      <c r="C30" s="14"/>
      <c r="D30" s="14"/>
      <c r="E30" s="14"/>
      <c r="F30" s="7">
        <v>26</v>
      </c>
      <c r="G30" s="229"/>
      <c r="H30" s="229"/>
      <c r="I30" s="229"/>
      <c r="J30" s="229"/>
      <c r="K30" s="229"/>
      <c r="L30" s="229"/>
      <c r="M30" s="229"/>
      <c r="N30" s="229"/>
      <c r="O30" s="229"/>
      <c r="P30" s="229"/>
      <c r="Q30" s="229"/>
      <c r="R30" s="229"/>
      <c r="S30" s="15"/>
      <c r="T30" s="15"/>
      <c r="U30" s="15"/>
      <c r="V30" s="15"/>
      <c r="W30" s="15"/>
      <c r="X30" s="15"/>
      <c r="Y30" s="15"/>
      <c r="Z30" s="15"/>
      <c r="AA30" s="15"/>
      <c r="AB30" s="15"/>
      <c r="AC30" s="15"/>
      <c r="AD30" s="15"/>
      <c r="AE30" s="15"/>
      <c r="AF30" s="15"/>
    </row>
    <row r="31" spans="1:32" ht="24.9" customHeight="1">
      <c r="A31" s="14"/>
      <c r="B31" s="14"/>
      <c r="C31" s="14"/>
      <c r="D31" s="14"/>
      <c r="E31" s="14"/>
      <c r="F31" s="7">
        <v>27</v>
      </c>
      <c r="G31" s="229"/>
      <c r="H31" s="229"/>
      <c r="I31" s="229"/>
      <c r="J31" s="229"/>
      <c r="K31" s="229"/>
      <c r="L31" s="229"/>
      <c r="M31" s="229"/>
      <c r="N31" s="229"/>
      <c r="O31" s="229"/>
      <c r="P31" s="229"/>
      <c r="Q31" s="229"/>
      <c r="R31" s="229"/>
      <c r="S31" s="15"/>
      <c r="T31" s="15"/>
      <c r="U31" s="15"/>
      <c r="V31" s="15"/>
      <c r="W31" s="15"/>
      <c r="X31" s="15"/>
      <c r="Y31" s="15"/>
      <c r="Z31" s="15"/>
      <c r="AA31" s="15"/>
      <c r="AB31" s="15"/>
      <c r="AC31" s="15"/>
      <c r="AD31" s="15"/>
      <c r="AE31" s="15"/>
      <c r="AF31" s="15"/>
    </row>
    <row r="32" spans="1:32" ht="24.9" customHeight="1">
      <c r="A32" s="14"/>
      <c r="B32" s="14"/>
      <c r="C32" s="14"/>
      <c r="D32" s="14"/>
      <c r="E32" s="14"/>
      <c r="F32" s="7">
        <v>28</v>
      </c>
      <c r="G32" s="229"/>
      <c r="H32" s="229"/>
      <c r="I32" s="229"/>
      <c r="J32" s="229"/>
      <c r="K32" s="229"/>
      <c r="L32" s="229"/>
      <c r="M32" s="229"/>
      <c r="N32" s="229"/>
      <c r="O32" s="229"/>
      <c r="P32" s="229"/>
      <c r="Q32" s="229"/>
      <c r="R32" s="229"/>
      <c r="S32" s="15"/>
      <c r="T32" s="15"/>
      <c r="U32" s="15"/>
      <c r="V32" s="15"/>
      <c r="W32" s="15"/>
      <c r="X32" s="15"/>
      <c r="Y32" s="15"/>
      <c r="Z32" s="15"/>
      <c r="AA32" s="15"/>
      <c r="AB32" s="15"/>
      <c r="AC32" s="15"/>
      <c r="AD32" s="15"/>
      <c r="AE32" s="15"/>
      <c r="AF32" s="15"/>
    </row>
    <row r="33" spans="1:32" ht="24.9" customHeight="1">
      <c r="A33" s="14"/>
      <c r="B33" s="14"/>
      <c r="C33" s="14"/>
      <c r="D33" s="14"/>
      <c r="E33" s="14"/>
      <c r="F33" s="7">
        <v>29</v>
      </c>
      <c r="G33" s="229"/>
      <c r="H33" s="229"/>
      <c r="I33" s="229"/>
      <c r="J33" s="229"/>
      <c r="K33" s="229"/>
      <c r="L33" s="229"/>
      <c r="M33" s="229"/>
      <c r="N33" s="229"/>
      <c r="O33" s="229"/>
      <c r="P33" s="229"/>
      <c r="Q33" s="229"/>
      <c r="R33" s="229"/>
      <c r="S33" s="15"/>
      <c r="T33" s="15"/>
      <c r="U33" s="15"/>
      <c r="V33" s="15"/>
      <c r="W33" s="15"/>
      <c r="X33" s="15"/>
      <c r="Y33" s="15"/>
      <c r="Z33" s="15"/>
      <c r="AA33" s="15"/>
      <c r="AB33" s="15"/>
      <c r="AC33" s="15"/>
      <c r="AD33" s="15"/>
      <c r="AE33" s="15"/>
      <c r="AF33" s="15"/>
    </row>
    <row r="34" spans="1:32" ht="24.9" customHeight="1">
      <c r="A34" s="14"/>
      <c r="B34" s="14"/>
      <c r="C34" s="14"/>
      <c r="D34" s="14"/>
      <c r="E34" s="14"/>
      <c r="F34" s="7">
        <v>30</v>
      </c>
      <c r="G34" s="229"/>
      <c r="H34" s="229"/>
      <c r="I34" s="229"/>
      <c r="J34" s="229"/>
      <c r="K34" s="229"/>
      <c r="L34" s="229"/>
      <c r="M34" s="229"/>
      <c r="N34" s="229"/>
      <c r="O34" s="229"/>
      <c r="P34" s="229"/>
      <c r="Q34" s="229"/>
      <c r="R34" s="229"/>
      <c r="S34" s="15"/>
      <c r="T34" s="15"/>
      <c r="U34" s="15"/>
      <c r="V34" s="15"/>
      <c r="W34" s="15"/>
      <c r="X34" s="15"/>
      <c r="Y34" s="15"/>
      <c r="Z34" s="15"/>
      <c r="AA34" s="15"/>
      <c r="AB34" s="15"/>
      <c r="AC34" s="15"/>
      <c r="AD34" s="15"/>
      <c r="AE34" s="15"/>
      <c r="AF34" s="15"/>
    </row>
    <row r="35" spans="1:32" ht="24.9" customHeight="1">
      <c r="A35" s="14"/>
      <c r="B35" s="14"/>
      <c r="C35" s="14"/>
      <c r="D35" s="14"/>
      <c r="E35" s="14"/>
      <c r="F35" s="7">
        <v>31</v>
      </c>
      <c r="G35" s="229"/>
      <c r="H35" s="229"/>
      <c r="I35" s="229"/>
      <c r="J35" s="229"/>
      <c r="K35" s="229"/>
      <c r="L35" s="229"/>
      <c r="M35" s="229"/>
      <c r="N35" s="229"/>
      <c r="O35" s="229"/>
      <c r="P35" s="229"/>
      <c r="Q35" s="229"/>
      <c r="R35" s="229"/>
      <c r="S35" s="15"/>
      <c r="T35" s="15"/>
      <c r="U35" s="15"/>
      <c r="V35" s="15"/>
      <c r="W35" s="15"/>
      <c r="X35" s="15"/>
      <c r="Y35" s="15"/>
      <c r="Z35" s="15"/>
      <c r="AA35" s="15"/>
      <c r="AB35" s="15"/>
      <c r="AC35" s="15"/>
      <c r="AD35" s="15"/>
      <c r="AE35" s="15"/>
      <c r="AF35" s="15"/>
    </row>
    <row r="36" spans="1:32" ht="24.9" customHeight="1">
      <c r="A36" s="14"/>
      <c r="B36" s="14"/>
      <c r="C36" s="14"/>
      <c r="D36" s="14"/>
      <c r="E36" s="14"/>
      <c r="F36" s="7">
        <v>32</v>
      </c>
      <c r="G36" s="229"/>
      <c r="H36" s="229"/>
      <c r="I36" s="229"/>
      <c r="J36" s="229"/>
      <c r="K36" s="229"/>
      <c r="L36" s="229"/>
      <c r="M36" s="229"/>
      <c r="N36" s="229"/>
      <c r="O36" s="229"/>
      <c r="P36" s="229"/>
      <c r="Q36" s="229"/>
      <c r="R36" s="229"/>
      <c r="S36" s="15"/>
      <c r="T36" s="15"/>
      <c r="U36" s="15"/>
      <c r="V36" s="15"/>
      <c r="W36" s="15"/>
      <c r="X36" s="15"/>
      <c r="Y36" s="15"/>
      <c r="Z36" s="15"/>
      <c r="AA36" s="15"/>
      <c r="AB36" s="15"/>
      <c r="AC36" s="15"/>
      <c r="AD36" s="15"/>
      <c r="AE36" s="15"/>
      <c r="AF36" s="15"/>
    </row>
    <row r="37" spans="1:32" ht="24.9" customHeight="1">
      <c r="A37" s="14"/>
      <c r="B37" s="14"/>
      <c r="C37" s="14"/>
      <c r="D37" s="14"/>
      <c r="E37" s="14"/>
      <c r="F37" s="7">
        <v>33</v>
      </c>
      <c r="G37" s="229"/>
      <c r="H37" s="229"/>
      <c r="I37" s="229"/>
      <c r="J37" s="229"/>
      <c r="K37" s="229"/>
      <c r="L37" s="229"/>
      <c r="M37" s="229"/>
      <c r="N37" s="229"/>
      <c r="O37" s="229"/>
      <c r="P37" s="229"/>
      <c r="Q37" s="229"/>
      <c r="R37" s="229"/>
      <c r="S37" s="15"/>
      <c r="T37" s="15"/>
      <c r="U37" s="15"/>
      <c r="V37" s="15"/>
      <c r="W37" s="15"/>
      <c r="X37" s="15"/>
      <c r="Y37" s="15"/>
      <c r="Z37" s="15"/>
      <c r="AA37" s="15"/>
      <c r="AB37" s="15"/>
      <c r="AC37" s="15"/>
      <c r="AD37" s="15"/>
      <c r="AE37" s="15"/>
      <c r="AF37" s="15"/>
    </row>
    <row r="38" spans="1:32" ht="24.9" customHeight="1">
      <c r="A38" s="14"/>
      <c r="B38" s="14"/>
      <c r="C38" s="14"/>
      <c r="D38" s="14"/>
      <c r="E38" s="14"/>
      <c r="F38" s="7">
        <v>34</v>
      </c>
      <c r="G38" s="229"/>
      <c r="H38" s="229"/>
      <c r="I38" s="229"/>
      <c r="J38" s="229"/>
      <c r="K38" s="229"/>
      <c r="L38" s="229"/>
      <c r="M38" s="229"/>
      <c r="N38" s="229"/>
      <c r="O38" s="229"/>
      <c r="P38" s="229"/>
      <c r="Q38" s="229"/>
      <c r="R38" s="229"/>
      <c r="S38" s="15"/>
      <c r="T38" s="15"/>
      <c r="U38" s="15"/>
      <c r="V38" s="15"/>
      <c r="W38" s="15"/>
      <c r="X38" s="15"/>
      <c r="Y38" s="15"/>
      <c r="Z38" s="15"/>
      <c r="AA38" s="15"/>
      <c r="AB38" s="15"/>
      <c r="AC38" s="15"/>
      <c r="AD38" s="15"/>
      <c r="AE38" s="15"/>
      <c r="AF38" s="15"/>
    </row>
    <row r="39" spans="1:32" ht="24.9" customHeight="1">
      <c r="A39" s="14"/>
      <c r="B39" s="14"/>
      <c r="C39" s="14"/>
      <c r="D39" s="14"/>
      <c r="E39" s="14"/>
      <c r="F39" s="7">
        <v>35</v>
      </c>
      <c r="G39" s="229"/>
      <c r="H39" s="229"/>
      <c r="I39" s="229"/>
      <c r="J39" s="229"/>
      <c r="K39" s="229"/>
      <c r="L39" s="229"/>
      <c r="M39" s="229"/>
      <c r="N39" s="229"/>
      <c r="O39" s="229"/>
      <c r="P39" s="229"/>
      <c r="Q39" s="229"/>
      <c r="R39" s="229"/>
      <c r="S39" s="15"/>
      <c r="T39" s="15"/>
      <c r="U39" s="15"/>
      <c r="V39" s="15"/>
      <c r="W39" s="15"/>
      <c r="X39" s="15"/>
      <c r="Y39" s="15"/>
      <c r="Z39" s="15"/>
      <c r="AA39" s="15"/>
      <c r="AB39" s="15"/>
      <c r="AC39" s="15"/>
      <c r="AD39" s="15"/>
      <c r="AE39" s="15"/>
      <c r="AF39" s="15"/>
    </row>
    <row r="40" spans="1:32" ht="24.9" customHeight="1">
      <c r="A40" s="14"/>
      <c r="B40" s="14"/>
      <c r="C40" s="14"/>
      <c r="D40" s="14"/>
      <c r="E40" s="14"/>
      <c r="F40" s="7">
        <v>36</v>
      </c>
      <c r="G40" s="229"/>
      <c r="H40" s="229"/>
      <c r="I40" s="229"/>
      <c r="J40" s="229"/>
      <c r="K40" s="229"/>
      <c r="L40" s="229"/>
      <c r="M40" s="229"/>
      <c r="N40" s="229"/>
      <c r="O40" s="229"/>
      <c r="P40" s="229"/>
      <c r="Q40" s="229"/>
      <c r="R40" s="229"/>
      <c r="S40" s="15"/>
      <c r="T40" s="15"/>
      <c r="U40" s="15"/>
      <c r="V40" s="15"/>
      <c r="W40" s="15"/>
      <c r="X40" s="15"/>
      <c r="Y40" s="15"/>
      <c r="Z40" s="15"/>
      <c r="AA40" s="15"/>
      <c r="AB40" s="15"/>
      <c r="AC40" s="15"/>
      <c r="AD40" s="15"/>
      <c r="AE40" s="15"/>
      <c r="AF40" s="15"/>
    </row>
    <row r="41" spans="1:32" ht="24.9" customHeight="1">
      <c r="A41" s="14"/>
      <c r="B41" s="14"/>
      <c r="C41" s="14"/>
      <c r="D41" s="14"/>
      <c r="E41" s="14"/>
      <c r="F41" s="7">
        <v>37</v>
      </c>
      <c r="G41" s="229"/>
      <c r="H41" s="229"/>
      <c r="I41" s="229"/>
      <c r="J41" s="229"/>
      <c r="K41" s="229"/>
      <c r="L41" s="229"/>
      <c r="M41" s="229"/>
      <c r="N41" s="229"/>
      <c r="O41" s="229"/>
      <c r="P41" s="229"/>
      <c r="Q41" s="229"/>
      <c r="R41" s="229"/>
      <c r="S41" s="15"/>
      <c r="T41" s="15"/>
      <c r="U41" s="15"/>
      <c r="V41" s="15"/>
      <c r="W41" s="15"/>
      <c r="X41" s="15"/>
      <c r="Y41" s="15"/>
      <c r="Z41" s="15"/>
      <c r="AA41" s="15"/>
      <c r="AB41" s="15"/>
      <c r="AC41" s="15"/>
      <c r="AD41" s="15"/>
      <c r="AE41" s="15"/>
      <c r="AF41" s="15"/>
    </row>
    <row r="42" spans="1:32" ht="24.9" customHeight="1">
      <c r="A42" s="14"/>
      <c r="B42" s="14"/>
      <c r="C42" s="14"/>
      <c r="D42" s="14"/>
      <c r="E42" s="14"/>
      <c r="F42" s="7">
        <v>38</v>
      </c>
      <c r="G42" s="229"/>
      <c r="H42" s="229"/>
      <c r="I42" s="229"/>
      <c r="J42" s="229"/>
      <c r="K42" s="229"/>
      <c r="L42" s="229"/>
      <c r="M42" s="229"/>
      <c r="N42" s="229"/>
      <c r="O42" s="229"/>
      <c r="P42" s="229"/>
      <c r="Q42" s="229"/>
      <c r="R42" s="229"/>
      <c r="S42" s="15"/>
      <c r="T42" s="15"/>
      <c r="U42" s="15"/>
      <c r="V42" s="15"/>
      <c r="W42" s="15"/>
      <c r="X42" s="15"/>
      <c r="Y42" s="15"/>
      <c r="Z42" s="15"/>
      <c r="AA42" s="15"/>
      <c r="AB42" s="15"/>
      <c r="AC42" s="15"/>
      <c r="AD42" s="15"/>
      <c r="AE42" s="15"/>
      <c r="AF42" s="15"/>
    </row>
    <row r="43" spans="1:32" ht="24.9" customHeight="1">
      <c r="A43" s="14"/>
      <c r="B43" s="14"/>
      <c r="C43" s="14"/>
      <c r="D43" s="14"/>
      <c r="E43" s="14"/>
      <c r="F43" s="7">
        <v>39</v>
      </c>
      <c r="G43" s="229"/>
      <c r="H43" s="229"/>
      <c r="I43" s="229"/>
      <c r="J43" s="229"/>
      <c r="K43" s="229"/>
      <c r="L43" s="229"/>
      <c r="M43" s="229"/>
      <c r="N43" s="229"/>
      <c r="O43" s="229"/>
      <c r="P43" s="229"/>
      <c r="Q43" s="229"/>
      <c r="R43" s="229"/>
      <c r="S43" s="15"/>
      <c r="T43" s="15"/>
      <c r="U43" s="15"/>
      <c r="V43" s="15"/>
      <c r="W43" s="15"/>
      <c r="X43" s="15"/>
      <c r="Y43" s="15"/>
      <c r="Z43" s="15"/>
      <c r="AA43" s="15"/>
      <c r="AB43" s="15"/>
      <c r="AC43" s="15"/>
      <c r="AD43" s="15"/>
      <c r="AE43" s="15"/>
      <c r="AF43" s="15"/>
    </row>
    <row r="44" spans="1:32" ht="24.9" customHeight="1">
      <c r="A44" s="14"/>
      <c r="B44" s="14"/>
      <c r="C44" s="14"/>
      <c r="D44" s="14"/>
      <c r="E44" s="14"/>
      <c r="F44" s="7">
        <v>40</v>
      </c>
      <c r="G44" s="229"/>
      <c r="H44" s="229"/>
      <c r="I44" s="229"/>
      <c r="J44" s="229"/>
      <c r="K44" s="229"/>
      <c r="L44" s="229"/>
      <c r="M44" s="229"/>
      <c r="N44" s="229"/>
      <c r="O44" s="229"/>
      <c r="P44" s="229"/>
      <c r="Q44" s="229"/>
      <c r="R44" s="229"/>
      <c r="S44" s="15"/>
      <c r="T44" s="15"/>
      <c r="U44" s="15"/>
      <c r="V44" s="15"/>
      <c r="W44" s="15"/>
      <c r="X44" s="15"/>
      <c r="Y44" s="15"/>
      <c r="Z44" s="15"/>
      <c r="AA44" s="15"/>
      <c r="AB44" s="15"/>
      <c r="AC44" s="15"/>
      <c r="AD44" s="15"/>
      <c r="AE44" s="15"/>
      <c r="AF44" s="15"/>
    </row>
    <row r="45" spans="1:32" ht="24.9" customHeight="1">
      <c r="A45" s="14"/>
      <c r="B45" s="14"/>
      <c r="C45" s="14"/>
      <c r="D45" s="14"/>
      <c r="E45" s="14"/>
      <c r="F45" s="7">
        <v>41</v>
      </c>
      <c r="G45" s="229"/>
      <c r="H45" s="229"/>
      <c r="I45" s="229"/>
      <c r="J45" s="229"/>
      <c r="K45" s="229"/>
      <c r="L45" s="229"/>
      <c r="M45" s="229"/>
      <c r="N45" s="229"/>
      <c r="O45" s="229"/>
      <c r="P45" s="229"/>
      <c r="Q45" s="229"/>
      <c r="R45" s="229"/>
      <c r="S45" s="15"/>
      <c r="T45" s="15"/>
      <c r="U45" s="15"/>
      <c r="V45" s="15"/>
      <c r="W45" s="15"/>
      <c r="X45" s="15"/>
      <c r="Y45" s="15"/>
      <c r="Z45" s="15"/>
      <c r="AA45" s="15"/>
      <c r="AB45" s="15"/>
      <c r="AC45" s="15"/>
      <c r="AD45" s="15"/>
      <c r="AE45" s="15"/>
      <c r="AF45" s="15"/>
    </row>
    <row r="46" spans="1:32" ht="24.9" customHeight="1">
      <c r="A46" s="14"/>
      <c r="B46" s="14"/>
      <c r="C46" s="14"/>
      <c r="D46" s="14"/>
      <c r="E46" s="14"/>
      <c r="F46" s="7">
        <v>42</v>
      </c>
      <c r="G46" s="229"/>
      <c r="H46" s="229"/>
      <c r="I46" s="229"/>
      <c r="J46" s="229"/>
      <c r="K46" s="229"/>
      <c r="L46" s="229"/>
      <c r="M46" s="229"/>
      <c r="N46" s="229"/>
      <c r="O46" s="229"/>
      <c r="P46" s="229"/>
      <c r="Q46" s="229"/>
      <c r="R46" s="229"/>
      <c r="S46" s="15"/>
      <c r="T46" s="15"/>
      <c r="U46" s="15"/>
      <c r="V46" s="15"/>
      <c r="W46" s="15"/>
      <c r="X46" s="15"/>
      <c r="Y46" s="15"/>
      <c r="Z46" s="15"/>
      <c r="AA46" s="15"/>
      <c r="AB46" s="15"/>
      <c r="AC46" s="15"/>
      <c r="AD46" s="15"/>
      <c r="AE46" s="15"/>
      <c r="AF46" s="15"/>
    </row>
    <row r="47" spans="1:32" ht="24.9" customHeight="1">
      <c r="A47" s="14"/>
      <c r="B47" s="14"/>
      <c r="C47" s="14"/>
      <c r="D47" s="14"/>
      <c r="E47" s="14"/>
      <c r="F47" s="7">
        <v>43</v>
      </c>
      <c r="G47" s="229"/>
      <c r="H47" s="229"/>
      <c r="I47" s="229"/>
      <c r="J47" s="229"/>
      <c r="K47" s="229"/>
      <c r="L47" s="229"/>
      <c r="M47" s="229"/>
      <c r="N47" s="229"/>
      <c r="O47" s="229"/>
      <c r="P47" s="229"/>
      <c r="Q47" s="229"/>
      <c r="R47" s="229"/>
      <c r="S47" s="15"/>
      <c r="T47" s="15"/>
      <c r="U47" s="15"/>
      <c r="V47" s="15"/>
      <c r="W47" s="15"/>
      <c r="X47" s="15"/>
      <c r="Y47" s="15"/>
      <c r="Z47" s="15"/>
      <c r="AA47" s="15"/>
      <c r="AB47" s="15"/>
      <c r="AC47" s="15"/>
      <c r="AD47" s="15"/>
      <c r="AE47" s="15"/>
      <c r="AF47" s="15"/>
    </row>
    <row r="48" spans="1:32" ht="24.9" customHeight="1">
      <c r="A48" s="14"/>
      <c r="B48" s="14"/>
      <c r="C48" s="14"/>
      <c r="D48" s="14"/>
      <c r="E48" s="14"/>
      <c r="F48" s="7">
        <v>44</v>
      </c>
      <c r="G48" s="229"/>
      <c r="H48" s="229"/>
      <c r="I48" s="229"/>
      <c r="J48" s="229"/>
      <c r="K48" s="229"/>
      <c r="L48" s="229"/>
      <c r="M48" s="229"/>
      <c r="N48" s="229"/>
      <c r="O48" s="229"/>
      <c r="P48" s="229"/>
      <c r="Q48" s="229"/>
      <c r="R48" s="229"/>
      <c r="S48" s="15"/>
      <c r="T48" s="15"/>
      <c r="U48" s="15"/>
      <c r="V48" s="15"/>
      <c r="W48" s="15"/>
      <c r="X48" s="15"/>
      <c r="Y48" s="15"/>
      <c r="Z48" s="15"/>
      <c r="AA48" s="15"/>
      <c r="AB48" s="15"/>
      <c r="AC48" s="15"/>
      <c r="AD48" s="15"/>
      <c r="AE48" s="15"/>
      <c r="AF48" s="15"/>
    </row>
    <row r="49" spans="1:32" ht="24.9" customHeight="1">
      <c r="A49" s="14"/>
      <c r="B49" s="14"/>
      <c r="C49" s="14"/>
      <c r="D49" s="14"/>
      <c r="E49" s="14"/>
      <c r="F49" s="7">
        <v>45</v>
      </c>
      <c r="G49" s="229"/>
      <c r="H49" s="229"/>
      <c r="I49" s="229"/>
      <c r="J49" s="229"/>
      <c r="K49" s="229"/>
      <c r="L49" s="229"/>
      <c r="M49" s="229"/>
      <c r="N49" s="229"/>
      <c r="O49" s="229"/>
      <c r="P49" s="229"/>
      <c r="Q49" s="229"/>
      <c r="R49" s="229"/>
      <c r="S49" s="15"/>
      <c r="T49" s="15"/>
      <c r="U49" s="15"/>
      <c r="V49" s="15"/>
      <c r="W49" s="15"/>
      <c r="X49" s="15"/>
      <c r="Y49" s="15"/>
      <c r="Z49" s="15"/>
      <c r="AA49" s="15"/>
      <c r="AB49" s="15"/>
      <c r="AC49" s="15"/>
      <c r="AD49" s="15"/>
      <c r="AE49" s="15"/>
      <c r="AF49" s="15"/>
    </row>
    <row r="50" spans="1:32" ht="24.9" customHeight="1">
      <c r="A50" s="14"/>
      <c r="B50" s="14"/>
      <c r="C50" s="14"/>
      <c r="D50" s="14"/>
      <c r="E50" s="14"/>
      <c r="F50" s="7">
        <v>46</v>
      </c>
      <c r="G50" s="229"/>
      <c r="H50" s="229"/>
      <c r="I50" s="229"/>
      <c r="J50" s="229"/>
      <c r="K50" s="229"/>
      <c r="L50" s="229"/>
      <c r="M50" s="229"/>
      <c r="N50" s="229"/>
      <c r="O50" s="229"/>
      <c r="P50" s="229"/>
      <c r="Q50" s="229"/>
      <c r="R50" s="229"/>
      <c r="S50" s="15"/>
      <c r="T50" s="15"/>
      <c r="U50" s="15"/>
      <c r="V50" s="15"/>
      <c r="W50" s="15"/>
      <c r="X50" s="15"/>
      <c r="Y50" s="15"/>
      <c r="Z50" s="15"/>
      <c r="AA50" s="15"/>
      <c r="AB50" s="15"/>
      <c r="AC50" s="15"/>
      <c r="AD50" s="15"/>
      <c r="AE50" s="15"/>
      <c r="AF50" s="15"/>
    </row>
    <row r="51" spans="1:32" ht="24.9" customHeight="1">
      <c r="A51" s="14"/>
      <c r="B51" s="14"/>
      <c r="C51" s="14"/>
      <c r="D51" s="14"/>
      <c r="E51" s="14"/>
      <c r="F51" s="7">
        <v>47</v>
      </c>
      <c r="G51" s="229"/>
      <c r="H51" s="229"/>
      <c r="I51" s="229"/>
      <c r="J51" s="229"/>
      <c r="K51" s="229"/>
      <c r="L51" s="229"/>
      <c r="M51" s="229"/>
      <c r="N51" s="229"/>
      <c r="O51" s="229"/>
      <c r="P51" s="229"/>
      <c r="Q51" s="229"/>
      <c r="R51" s="229"/>
      <c r="S51" s="15"/>
      <c r="T51" s="15"/>
      <c r="U51" s="15"/>
      <c r="V51" s="15"/>
      <c r="W51" s="15"/>
      <c r="X51" s="15"/>
      <c r="Y51" s="15"/>
      <c r="Z51" s="15"/>
      <c r="AA51" s="15"/>
      <c r="AB51" s="15"/>
      <c r="AC51" s="15"/>
      <c r="AD51" s="15"/>
      <c r="AE51" s="15"/>
      <c r="AF51" s="15"/>
    </row>
    <row r="52" spans="1:32" ht="24.9" customHeight="1">
      <c r="A52" s="14"/>
      <c r="B52" s="14"/>
      <c r="C52" s="14"/>
      <c r="D52" s="14"/>
      <c r="E52" s="14"/>
      <c r="F52" s="7">
        <v>48</v>
      </c>
      <c r="G52" s="229"/>
      <c r="H52" s="229"/>
      <c r="I52" s="229"/>
      <c r="J52" s="229"/>
      <c r="K52" s="229"/>
      <c r="L52" s="229"/>
      <c r="M52" s="229"/>
      <c r="N52" s="229"/>
      <c r="O52" s="229"/>
      <c r="P52" s="229"/>
      <c r="Q52" s="229"/>
      <c r="R52" s="229"/>
      <c r="S52" s="15"/>
      <c r="T52" s="15"/>
      <c r="U52" s="15"/>
      <c r="V52" s="15"/>
      <c r="W52" s="15"/>
      <c r="X52" s="15"/>
      <c r="Y52" s="15"/>
      <c r="Z52" s="15"/>
      <c r="AA52" s="15"/>
      <c r="AB52" s="15"/>
      <c r="AC52" s="15"/>
      <c r="AD52" s="15"/>
      <c r="AE52" s="15"/>
      <c r="AF52" s="15"/>
    </row>
    <row r="53" spans="1:32" ht="24.9" customHeight="1">
      <c r="A53" s="14"/>
      <c r="B53" s="14"/>
      <c r="C53" s="14"/>
      <c r="D53" s="14"/>
      <c r="E53" s="14"/>
      <c r="F53" s="7">
        <v>49</v>
      </c>
      <c r="G53" s="229"/>
      <c r="H53" s="229"/>
      <c r="I53" s="229"/>
      <c r="J53" s="229"/>
      <c r="K53" s="229"/>
      <c r="L53" s="229"/>
      <c r="M53" s="229"/>
      <c r="N53" s="229"/>
      <c r="O53" s="229"/>
      <c r="P53" s="229"/>
      <c r="Q53" s="229"/>
      <c r="R53" s="229"/>
      <c r="S53" s="15"/>
      <c r="T53" s="15"/>
      <c r="U53" s="15"/>
      <c r="V53" s="15"/>
      <c r="W53" s="15"/>
      <c r="X53" s="15"/>
      <c r="Y53" s="15"/>
      <c r="Z53" s="15"/>
      <c r="AA53" s="15"/>
      <c r="AB53" s="15"/>
      <c r="AC53" s="15"/>
      <c r="AD53" s="15"/>
      <c r="AE53" s="15"/>
      <c r="AF53" s="15"/>
    </row>
    <row r="54" spans="1:32" ht="24.9" customHeight="1">
      <c r="A54" s="14"/>
      <c r="B54" s="14"/>
      <c r="C54" s="14"/>
      <c r="D54" s="14"/>
      <c r="E54" s="14"/>
      <c r="F54" s="7">
        <v>50</v>
      </c>
      <c r="G54" s="229"/>
      <c r="H54" s="229"/>
      <c r="I54" s="229"/>
      <c r="J54" s="229"/>
      <c r="K54" s="229"/>
      <c r="L54" s="229"/>
      <c r="M54" s="229"/>
      <c r="N54" s="229"/>
      <c r="O54" s="229"/>
      <c r="P54" s="229"/>
      <c r="Q54" s="229"/>
      <c r="R54" s="229"/>
      <c r="S54" s="15"/>
      <c r="T54" s="15"/>
      <c r="U54" s="15"/>
      <c r="V54" s="15"/>
      <c r="W54" s="15"/>
      <c r="X54" s="15"/>
      <c r="Y54" s="15"/>
      <c r="Z54" s="15"/>
      <c r="AA54" s="15"/>
      <c r="AB54" s="15"/>
      <c r="AC54" s="15"/>
      <c r="AD54" s="15"/>
      <c r="AE54" s="15"/>
      <c r="AF54" s="15"/>
    </row>
    <row r="55" spans="1:32" ht="24.9" customHeight="1">
      <c r="A55" s="14"/>
      <c r="B55" s="14"/>
      <c r="C55" s="14"/>
      <c r="D55" s="14"/>
      <c r="E55" s="14"/>
      <c r="F55" s="7">
        <v>51</v>
      </c>
      <c r="G55" s="229"/>
      <c r="H55" s="229"/>
      <c r="I55" s="229"/>
      <c r="J55" s="229"/>
      <c r="K55" s="229"/>
      <c r="L55" s="229"/>
      <c r="M55" s="229"/>
      <c r="N55" s="229"/>
      <c r="O55" s="229"/>
      <c r="P55" s="229"/>
      <c r="Q55" s="229"/>
      <c r="R55" s="229"/>
      <c r="S55" s="15"/>
      <c r="T55" s="15"/>
      <c r="U55" s="15"/>
      <c r="V55" s="15"/>
      <c r="W55" s="15"/>
      <c r="X55" s="15"/>
      <c r="Y55" s="15"/>
      <c r="Z55" s="15"/>
      <c r="AA55" s="15"/>
      <c r="AB55" s="15"/>
      <c r="AC55" s="15"/>
      <c r="AD55" s="15"/>
      <c r="AE55" s="15"/>
      <c r="AF55" s="15"/>
    </row>
    <row r="56" spans="1:32" ht="24.9" customHeight="1">
      <c r="A56" s="14"/>
      <c r="B56" s="14"/>
      <c r="C56" s="14"/>
      <c r="D56" s="14"/>
      <c r="E56" s="14"/>
      <c r="F56" s="7">
        <v>52</v>
      </c>
      <c r="G56" s="229"/>
      <c r="H56" s="229"/>
      <c r="I56" s="229"/>
      <c r="J56" s="229"/>
      <c r="K56" s="229"/>
      <c r="L56" s="229"/>
      <c r="M56" s="229"/>
      <c r="N56" s="229"/>
      <c r="O56" s="229"/>
      <c r="P56" s="229"/>
      <c r="Q56" s="229"/>
      <c r="R56" s="229"/>
      <c r="S56" s="15"/>
      <c r="T56" s="15"/>
      <c r="U56" s="15"/>
      <c r="V56" s="15"/>
      <c r="W56" s="15"/>
      <c r="X56" s="15"/>
      <c r="Y56" s="15"/>
      <c r="Z56" s="15"/>
      <c r="AA56" s="15"/>
      <c r="AB56" s="15"/>
      <c r="AC56" s="15"/>
      <c r="AD56" s="15"/>
      <c r="AE56" s="15"/>
      <c r="AF56" s="15"/>
    </row>
    <row r="57" spans="1:32" ht="24.9" customHeight="1">
      <c r="A57" s="14"/>
      <c r="B57" s="14"/>
      <c r="C57" s="14"/>
      <c r="D57" s="14"/>
      <c r="E57" s="14"/>
      <c r="F57" s="7">
        <v>53</v>
      </c>
      <c r="G57" s="229"/>
      <c r="H57" s="229"/>
      <c r="I57" s="229"/>
      <c r="J57" s="229"/>
      <c r="K57" s="229"/>
      <c r="L57" s="229"/>
      <c r="M57" s="229"/>
      <c r="N57" s="229"/>
      <c r="O57" s="229"/>
      <c r="P57" s="229"/>
      <c r="Q57" s="229"/>
      <c r="R57" s="229"/>
      <c r="S57" s="15"/>
      <c r="T57" s="15"/>
      <c r="U57" s="15"/>
      <c r="V57" s="15"/>
      <c r="W57" s="15"/>
      <c r="X57" s="15"/>
      <c r="Y57" s="15"/>
      <c r="Z57" s="15"/>
      <c r="AA57" s="15"/>
      <c r="AB57" s="15"/>
      <c r="AC57" s="15"/>
      <c r="AD57" s="15"/>
      <c r="AE57" s="15"/>
      <c r="AF57" s="15"/>
    </row>
    <row r="58" spans="1:32" ht="24.9" customHeight="1">
      <c r="A58" s="14"/>
      <c r="B58" s="14"/>
      <c r="C58" s="14"/>
      <c r="D58" s="14"/>
      <c r="E58" s="14"/>
      <c r="F58" s="7">
        <v>54</v>
      </c>
      <c r="G58" s="229"/>
      <c r="H58" s="229"/>
      <c r="I58" s="229"/>
      <c r="J58" s="229"/>
      <c r="K58" s="229"/>
      <c r="L58" s="229"/>
      <c r="M58" s="229"/>
      <c r="N58" s="229"/>
      <c r="O58" s="229"/>
      <c r="P58" s="229"/>
      <c r="Q58" s="229"/>
      <c r="R58" s="229"/>
      <c r="S58" s="15"/>
      <c r="T58" s="15"/>
      <c r="U58" s="15"/>
      <c r="V58" s="15"/>
      <c r="W58" s="15"/>
      <c r="X58" s="15"/>
      <c r="Y58" s="15"/>
      <c r="Z58" s="15"/>
      <c r="AA58" s="15"/>
      <c r="AB58" s="15"/>
      <c r="AC58" s="15"/>
      <c r="AD58" s="15"/>
      <c r="AE58" s="15"/>
      <c r="AF58" s="15"/>
    </row>
    <row r="59" spans="1:32" ht="24.9" customHeight="1">
      <c r="A59" s="14"/>
      <c r="B59" s="14"/>
      <c r="C59" s="14"/>
      <c r="D59" s="14"/>
      <c r="E59" s="14"/>
      <c r="F59" s="7">
        <v>55</v>
      </c>
      <c r="G59" s="229"/>
      <c r="H59" s="229"/>
      <c r="I59" s="229"/>
      <c r="J59" s="229"/>
      <c r="K59" s="229"/>
      <c r="L59" s="229"/>
      <c r="M59" s="229"/>
      <c r="N59" s="229"/>
      <c r="O59" s="229"/>
      <c r="P59" s="229"/>
      <c r="Q59" s="229"/>
      <c r="R59" s="229"/>
      <c r="S59" s="15"/>
      <c r="T59" s="15"/>
      <c r="U59" s="15"/>
      <c r="V59" s="15"/>
      <c r="W59" s="15"/>
      <c r="X59" s="15"/>
      <c r="Y59" s="15"/>
      <c r="Z59" s="15"/>
      <c r="AA59" s="15"/>
      <c r="AB59" s="15"/>
      <c r="AC59" s="15"/>
      <c r="AD59" s="15"/>
      <c r="AE59" s="15"/>
      <c r="AF59" s="15"/>
    </row>
    <row r="60" spans="1:32" ht="24.9" customHeight="1">
      <c r="A60" s="14"/>
      <c r="B60" s="14"/>
      <c r="C60" s="14"/>
      <c r="D60" s="14"/>
      <c r="E60" s="14"/>
      <c r="F60" s="7">
        <v>56</v>
      </c>
      <c r="G60" s="229"/>
      <c r="H60" s="229"/>
      <c r="I60" s="229"/>
      <c r="J60" s="229"/>
      <c r="K60" s="229"/>
      <c r="L60" s="229"/>
      <c r="M60" s="229"/>
      <c r="N60" s="229"/>
      <c r="O60" s="229"/>
      <c r="P60" s="229"/>
      <c r="Q60" s="229"/>
      <c r="R60" s="229"/>
      <c r="S60" s="15"/>
      <c r="T60" s="15"/>
      <c r="U60" s="15"/>
      <c r="V60" s="15"/>
      <c r="W60" s="15"/>
      <c r="X60" s="15"/>
      <c r="Y60" s="15"/>
      <c r="Z60" s="15"/>
      <c r="AA60" s="15"/>
      <c r="AB60" s="15"/>
      <c r="AC60" s="15"/>
      <c r="AD60" s="15"/>
      <c r="AE60" s="15"/>
      <c r="AF60" s="15"/>
    </row>
    <row r="61" spans="1:32" ht="24.9" customHeight="1">
      <c r="A61" s="14"/>
      <c r="B61" s="14"/>
      <c r="C61" s="14"/>
      <c r="D61" s="14"/>
      <c r="E61" s="14"/>
      <c r="F61" s="7">
        <v>57</v>
      </c>
      <c r="G61" s="229"/>
      <c r="H61" s="229"/>
      <c r="I61" s="229"/>
      <c r="J61" s="229"/>
      <c r="K61" s="229"/>
      <c r="L61" s="229"/>
      <c r="M61" s="229"/>
      <c r="N61" s="229"/>
      <c r="O61" s="229"/>
      <c r="P61" s="229"/>
      <c r="Q61" s="229"/>
      <c r="R61" s="229"/>
      <c r="S61" s="15"/>
      <c r="T61" s="15"/>
      <c r="U61" s="15"/>
      <c r="V61" s="15"/>
      <c r="W61" s="15"/>
      <c r="X61" s="15"/>
      <c r="Y61" s="15"/>
      <c r="Z61" s="15"/>
      <c r="AA61" s="15"/>
      <c r="AB61" s="15"/>
      <c r="AC61" s="15"/>
      <c r="AD61" s="15"/>
      <c r="AE61" s="15"/>
      <c r="AF61" s="15"/>
    </row>
    <row r="62" spans="1:32" ht="24.9" customHeight="1">
      <c r="A62" s="14"/>
      <c r="B62" s="14"/>
      <c r="C62" s="14"/>
      <c r="D62" s="14"/>
      <c r="E62" s="14"/>
      <c r="F62" s="7">
        <v>58</v>
      </c>
      <c r="G62" s="229"/>
      <c r="H62" s="229"/>
      <c r="I62" s="229"/>
      <c r="J62" s="229"/>
      <c r="K62" s="229"/>
      <c r="L62" s="229"/>
      <c r="M62" s="229"/>
      <c r="N62" s="229"/>
      <c r="O62" s="229"/>
      <c r="P62" s="229"/>
      <c r="Q62" s="229"/>
      <c r="R62" s="229"/>
      <c r="S62" s="15"/>
      <c r="T62" s="15"/>
      <c r="U62" s="15"/>
      <c r="V62" s="15"/>
      <c r="W62" s="15"/>
      <c r="X62" s="15"/>
      <c r="Y62" s="15"/>
      <c r="Z62" s="15"/>
      <c r="AA62" s="15"/>
      <c r="AB62" s="15"/>
      <c r="AC62" s="15"/>
      <c r="AD62" s="15"/>
      <c r="AE62" s="15"/>
      <c r="AF62" s="15"/>
    </row>
    <row r="63" spans="1:32" ht="24.9" customHeight="1">
      <c r="A63" s="14"/>
      <c r="B63" s="14"/>
      <c r="C63" s="14"/>
      <c r="D63" s="14"/>
      <c r="E63" s="14"/>
      <c r="F63" s="7">
        <v>59</v>
      </c>
      <c r="G63" s="229"/>
      <c r="H63" s="229"/>
      <c r="I63" s="229"/>
      <c r="J63" s="229"/>
      <c r="K63" s="229"/>
      <c r="L63" s="229"/>
      <c r="M63" s="229"/>
      <c r="N63" s="229"/>
      <c r="O63" s="229"/>
      <c r="P63" s="229"/>
      <c r="Q63" s="229"/>
      <c r="R63" s="229"/>
      <c r="S63" s="15"/>
      <c r="T63" s="15"/>
      <c r="U63" s="15"/>
      <c r="V63" s="15"/>
      <c r="W63" s="15"/>
      <c r="X63" s="15"/>
      <c r="Y63" s="15"/>
      <c r="Z63" s="15"/>
      <c r="AA63" s="15"/>
      <c r="AB63" s="15"/>
      <c r="AC63" s="15"/>
      <c r="AD63" s="15"/>
      <c r="AE63" s="15"/>
      <c r="AF63" s="15"/>
    </row>
    <row r="64" spans="1:32" ht="24.9" customHeight="1">
      <c r="A64" s="14"/>
      <c r="B64" s="14"/>
      <c r="C64" s="14"/>
      <c r="D64" s="14"/>
      <c r="E64" s="14"/>
      <c r="F64" s="7">
        <v>60</v>
      </c>
      <c r="G64" s="229"/>
      <c r="H64" s="229"/>
      <c r="I64" s="229"/>
      <c r="J64" s="229"/>
      <c r="K64" s="229"/>
      <c r="L64" s="229"/>
      <c r="M64" s="229"/>
      <c r="N64" s="229"/>
      <c r="O64" s="229"/>
      <c r="P64" s="229"/>
      <c r="Q64" s="229"/>
      <c r="R64" s="229"/>
      <c r="S64" s="15"/>
      <c r="T64" s="15"/>
      <c r="U64" s="15"/>
      <c r="V64" s="15"/>
      <c r="W64" s="15"/>
      <c r="X64" s="15"/>
      <c r="Y64" s="15"/>
      <c r="Z64" s="15"/>
      <c r="AA64" s="15"/>
      <c r="AB64" s="15"/>
      <c r="AC64" s="15"/>
      <c r="AD64" s="15"/>
      <c r="AE64" s="15"/>
      <c r="AF64" s="15"/>
    </row>
    <row r="65" spans="1:32" ht="24.9" customHeight="1">
      <c r="A65" s="14"/>
      <c r="B65" s="14"/>
      <c r="C65" s="14"/>
      <c r="D65" s="14"/>
      <c r="E65" s="14"/>
      <c r="F65" s="7">
        <v>61</v>
      </c>
      <c r="G65" s="229"/>
      <c r="H65" s="229"/>
      <c r="I65" s="229"/>
      <c r="J65" s="229"/>
      <c r="K65" s="229"/>
      <c r="L65" s="229"/>
      <c r="M65" s="229"/>
      <c r="N65" s="229"/>
      <c r="O65" s="229"/>
      <c r="P65" s="229"/>
      <c r="Q65" s="229"/>
      <c r="R65" s="229"/>
      <c r="S65" s="15"/>
      <c r="T65" s="15"/>
      <c r="U65" s="15"/>
      <c r="V65" s="15"/>
      <c r="W65" s="15"/>
      <c r="X65" s="15"/>
      <c r="Y65" s="15"/>
      <c r="Z65" s="15"/>
      <c r="AA65" s="15"/>
      <c r="AB65" s="15"/>
      <c r="AC65" s="15"/>
      <c r="AD65" s="15"/>
      <c r="AE65" s="15"/>
      <c r="AF65" s="15"/>
    </row>
    <row r="66" spans="1:32" ht="24.9" customHeight="1">
      <c r="A66" s="14"/>
      <c r="B66" s="14"/>
      <c r="C66" s="14"/>
      <c r="D66" s="14"/>
      <c r="E66" s="14"/>
      <c r="F66" s="7">
        <v>62</v>
      </c>
      <c r="G66" s="229"/>
      <c r="H66" s="229"/>
      <c r="I66" s="229"/>
      <c r="J66" s="229"/>
      <c r="K66" s="229"/>
      <c r="L66" s="229"/>
      <c r="M66" s="229"/>
      <c r="N66" s="229"/>
      <c r="O66" s="229"/>
      <c r="P66" s="229"/>
      <c r="Q66" s="229"/>
      <c r="R66" s="229"/>
      <c r="S66" s="15"/>
      <c r="T66" s="15"/>
      <c r="U66" s="15"/>
      <c r="V66" s="15"/>
      <c r="W66" s="15"/>
      <c r="X66" s="15"/>
      <c r="Y66" s="15"/>
      <c r="Z66" s="15"/>
      <c r="AA66" s="15"/>
      <c r="AB66" s="15"/>
      <c r="AC66" s="15"/>
      <c r="AD66" s="15"/>
      <c r="AE66" s="15"/>
      <c r="AF66" s="15"/>
    </row>
    <row r="67" spans="1:32" ht="24.9" customHeight="1">
      <c r="A67" s="14"/>
      <c r="B67" s="14"/>
      <c r="C67" s="14"/>
      <c r="D67" s="14"/>
      <c r="E67" s="14"/>
      <c r="F67" s="7">
        <v>63</v>
      </c>
      <c r="G67" s="229"/>
      <c r="H67" s="229"/>
      <c r="I67" s="229"/>
      <c r="J67" s="229"/>
      <c r="K67" s="229"/>
      <c r="L67" s="229"/>
      <c r="M67" s="229"/>
      <c r="N67" s="229"/>
      <c r="O67" s="229"/>
      <c r="P67" s="229"/>
      <c r="Q67" s="229"/>
      <c r="R67" s="229"/>
      <c r="S67" s="15"/>
      <c r="T67" s="15"/>
      <c r="U67" s="15"/>
      <c r="V67" s="15"/>
      <c r="W67" s="15"/>
      <c r="X67" s="15"/>
      <c r="Y67" s="15"/>
      <c r="Z67" s="15"/>
      <c r="AA67" s="15"/>
      <c r="AB67" s="15"/>
      <c r="AC67" s="15"/>
      <c r="AD67" s="15"/>
      <c r="AE67" s="15"/>
      <c r="AF67" s="15"/>
    </row>
    <row r="68" spans="1:32" ht="24.9" customHeight="1">
      <c r="A68" s="14"/>
      <c r="B68" s="14"/>
      <c r="C68" s="14"/>
      <c r="D68" s="14"/>
      <c r="E68" s="14"/>
      <c r="F68" s="7">
        <v>64</v>
      </c>
      <c r="G68" s="229"/>
      <c r="H68" s="229"/>
      <c r="I68" s="229"/>
      <c r="J68" s="229"/>
      <c r="K68" s="229"/>
      <c r="L68" s="229"/>
      <c r="M68" s="229"/>
      <c r="N68" s="229"/>
      <c r="O68" s="229"/>
      <c r="P68" s="229"/>
      <c r="Q68" s="229"/>
      <c r="R68" s="229"/>
      <c r="S68" s="15"/>
      <c r="T68" s="15"/>
      <c r="U68" s="15"/>
      <c r="V68" s="15"/>
      <c r="W68" s="15"/>
      <c r="X68" s="15"/>
      <c r="Y68" s="15"/>
      <c r="Z68" s="15"/>
      <c r="AA68" s="15"/>
      <c r="AB68" s="15"/>
      <c r="AC68" s="15"/>
      <c r="AD68" s="15"/>
      <c r="AE68" s="15"/>
      <c r="AF68" s="15"/>
    </row>
    <row r="69" spans="1:32" ht="24.9" customHeight="1">
      <c r="A69" s="14"/>
      <c r="B69" s="14"/>
      <c r="C69" s="14"/>
      <c r="D69" s="14"/>
      <c r="E69" s="14"/>
      <c r="F69" s="7">
        <v>65</v>
      </c>
      <c r="G69" s="229"/>
      <c r="H69" s="229"/>
      <c r="I69" s="229"/>
      <c r="J69" s="229"/>
      <c r="K69" s="229"/>
      <c r="L69" s="229"/>
      <c r="M69" s="229"/>
      <c r="N69" s="229"/>
      <c r="O69" s="229"/>
      <c r="P69" s="229"/>
      <c r="Q69" s="229"/>
      <c r="R69" s="229"/>
      <c r="S69" s="15"/>
      <c r="T69" s="15"/>
      <c r="U69" s="15"/>
      <c r="V69" s="15"/>
      <c r="W69" s="15"/>
      <c r="X69" s="15"/>
      <c r="Y69" s="15"/>
      <c r="Z69" s="15"/>
      <c r="AA69" s="15"/>
      <c r="AB69" s="15"/>
      <c r="AC69" s="15"/>
      <c r="AD69" s="15"/>
      <c r="AE69" s="15"/>
      <c r="AF69" s="15"/>
    </row>
    <row r="70" spans="1:32" ht="24.9" customHeight="1">
      <c r="A70" s="14"/>
      <c r="B70" s="14"/>
      <c r="C70" s="14"/>
      <c r="D70" s="14"/>
      <c r="E70" s="14"/>
      <c r="F70" s="7">
        <v>66</v>
      </c>
      <c r="G70" s="229"/>
      <c r="H70" s="229"/>
      <c r="I70" s="229"/>
      <c r="J70" s="229"/>
      <c r="K70" s="229"/>
      <c r="L70" s="229"/>
      <c r="M70" s="229"/>
      <c r="N70" s="229"/>
      <c r="O70" s="229"/>
      <c r="P70" s="229"/>
      <c r="Q70" s="229"/>
      <c r="R70" s="229"/>
      <c r="S70" s="15"/>
      <c r="T70" s="15"/>
      <c r="U70" s="15"/>
      <c r="V70" s="15"/>
      <c r="W70" s="15"/>
      <c r="X70" s="15"/>
      <c r="Y70" s="15"/>
      <c r="Z70" s="15"/>
      <c r="AA70" s="15"/>
      <c r="AB70" s="15"/>
      <c r="AC70" s="15"/>
      <c r="AD70" s="15"/>
      <c r="AE70" s="15"/>
      <c r="AF70" s="15"/>
    </row>
    <row r="71" spans="1:32" ht="24.9" customHeight="1">
      <c r="A71" s="14"/>
      <c r="B71" s="14"/>
      <c r="C71" s="14"/>
      <c r="D71" s="14"/>
      <c r="E71" s="14"/>
      <c r="F71" s="7">
        <v>67</v>
      </c>
      <c r="G71" s="229"/>
      <c r="H71" s="229"/>
      <c r="I71" s="229"/>
      <c r="J71" s="229"/>
      <c r="K71" s="229"/>
      <c r="L71" s="229"/>
      <c r="M71" s="229"/>
      <c r="N71" s="229"/>
      <c r="O71" s="229"/>
      <c r="P71" s="229"/>
      <c r="Q71" s="229"/>
      <c r="R71" s="229"/>
      <c r="S71" s="15"/>
      <c r="T71" s="15"/>
      <c r="U71" s="15"/>
      <c r="V71" s="15"/>
      <c r="W71" s="15"/>
      <c r="X71" s="15"/>
      <c r="Y71" s="15"/>
      <c r="Z71" s="15"/>
      <c r="AA71" s="15"/>
      <c r="AB71" s="15"/>
      <c r="AC71" s="15"/>
      <c r="AD71" s="15"/>
      <c r="AE71" s="15"/>
      <c r="AF71" s="15"/>
    </row>
    <row r="72" spans="1:32" ht="24.9" customHeight="1">
      <c r="A72" s="14"/>
      <c r="B72" s="14"/>
      <c r="C72" s="14"/>
      <c r="D72" s="14"/>
      <c r="E72" s="14"/>
      <c r="F72" s="7">
        <v>68</v>
      </c>
      <c r="G72" s="229"/>
      <c r="H72" s="229"/>
      <c r="I72" s="229"/>
      <c r="J72" s="229"/>
      <c r="K72" s="229"/>
      <c r="L72" s="229"/>
      <c r="M72" s="229"/>
      <c r="N72" s="229"/>
      <c r="O72" s="229"/>
      <c r="P72" s="229"/>
      <c r="Q72" s="229"/>
      <c r="R72" s="229"/>
      <c r="S72" s="15"/>
      <c r="T72" s="15"/>
      <c r="U72" s="15"/>
      <c r="V72" s="15"/>
      <c r="W72" s="15"/>
      <c r="X72" s="15"/>
      <c r="Y72" s="15"/>
      <c r="Z72" s="15"/>
      <c r="AA72" s="15"/>
      <c r="AB72" s="15"/>
      <c r="AC72" s="15"/>
      <c r="AD72" s="15"/>
      <c r="AE72" s="15"/>
      <c r="AF72" s="15"/>
    </row>
    <row r="73" spans="1:32" ht="24.9" customHeight="1">
      <c r="A73" s="14"/>
      <c r="B73" s="14"/>
      <c r="C73" s="14"/>
      <c r="D73" s="14"/>
      <c r="E73" s="14"/>
      <c r="F73" s="7">
        <v>69</v>
      </c>
      <c r="G73" s="229"/>
      <c r="H73" s="229"/>
      <c r="I73" s="229"/>
      <c r="J73" s="229"/>
      <c r="K73" s="229"/>
      <c r="L73" s="229"/>
      <c r="M73" s="229"/>
      <c r="N73" s="229"/>
      <c r="O73" s="229"/>
      <c r="P73" s="229"/>
      <c r="Q73" s="229"/>
      <c r="R73" s="229"/>
      <c r="S73" s="15"/>
      <c r="T73" s="15"/>
      <c r="U73" s="15"/>
      <c r="V73" s="15"/>
      <c r="W73" s="15"/>
      <c r="X73" s="15"/>
      <c r="Y73" s="15"/>
      <c r="Z73" s="15"/>
      <c r="AA73" s="15"/>
      <c r="AB73" s="15"/>
      <c r="AC73" s="15"/>
      <c r="AD73" s="15"/>
      <c r="AE73" s="15"/>
      <c r="AF73" s="15"/>
    </row>
    <row r="74" spans="1:32" ht="24.9" customHeight="1">
      <c r="A74" s="14"/>
      <c r="B74" s="14"/>
      <c r="C74" s="14"/>
      <c r="D74" s="14"/>
      <c r="E74" s="14"/>
      <c r="F74" s="7">
        <v>70</v>
      </c>
      <c r="G74" s="229"/>
      <c r="H74" s="229"/>
      <c r="I74" s="229"/>
      <c r="J74" s="229"/>
      <c r="K74" s="229"/>
      <c r="L74" s="229"/>
      <c r="M74" s="229"/>
      <c r="N74" s="229"/>
      <c r="O74" s="229"/>
      <c r="P74" s="229"/>
      <c r="Q74" s="229"/>
      <c r="R74" s="229"/>
      <c r="S74" s="15"/>
      <c r="T74" s="15"/>
      <c r="U74" s="15"/>
      <c r="V74" s="15"/>
      <c r="W74" s="15"/>
      <c r="X74" s="15"/>
      <c r="Y74" s="15"/>
      <c r="Z74" s="15"/>
      <c r="AA74" s="15"/>
      <c r="AB74" s="15"/>
      <c r="AC74" s="15"/>
      <c r="AD74" s="15"/>
      <c r="AE74" s="15"/>
      <c r="AF74" s="15"/>
    </row>
    <row r="75" spans="1:32" ht="24.9" customHeight="1">
      <c r="A75" s="14"/>
      <c r="B75" s="14"/>
      <c r="C75" s="14"/>
      <c r="D75" s="14"/>
      <c r="E75" s="14"/>
      <c r="F75" s="7">
        <v>71</v>
      </c>
      <c r="G75" s="229"/>
      <c r="H75" s="229"/>
      <c r="I75" s="229"/>
      <c r="J75" s="229"/>
      <c r="K75" s="229"/>
      <c r="L75" s="229"/>
      <c r="M75" s="229"/>
      <c r="N75" s="229"/>
      <c r="O75" s="229"/>
      <c r="P75" s="229"/>
      <c r="Q75" s="229"/>
      <c r="R75" s="229"/>
      <c r="S75" s="15"/>
      <c r="T75" s="15"/>
      <c r="U75" s="15"/>
      <c r="V75" s="15"/>
      <c r="W75" s="15"/>
      <c r="X75" s="15"/>
      <c r="Y75" s="15"/>
      <c r="Z75" s="15"/>
      <c r="AA75" s="15"/>
      <c r="AB75" s="15"/>
      <c r="AC75" s="15"/>
      <c r="AD75" s="15"/>
      <c r="AE75" s="15"/>
      <c r="AF75" s="15"/>
    </row>
    <row r="76" spans="1:32" ht="24.9" customHeight="1">
      <c r="A76" s="14"/>
      <c r="B76" s="14"/>
      <c r="C76" s="14"/>
      <c r="D76" s="14"/>
      <c r="E76" s="14"/>
      <c r="F76" s="7">
        <v>72</v>
      </c>
      <c r="G76" s="229"/>
      <c r="H76" s="229"/>
      <c r="I76" s="229"/>
      <c r="J76" s="229"/>
      <c r="K76" s="229"/>
      <c r="L76" s="229"/>
      <c r="M76" s="229"/>
      <c r="N76" s="229"/>
      <c r="O76" s="229"/>
      <c r="P76" s="229"/>
      <c r="Q76" s="229"/>
      <c r="R76" s="229"/>
      <c r="S76" s="15"/>
      <c r="T76" s="15"/>
      <c r="U76" s="15"/>
      <c r="V76" s="15"/>
      <c r="W76" s="15"/>
      <c r="X76" s="15"/>
      <c r="Y76" s="15"/>
      <c r="Z76" s="15"/>
      <c r="AA76" s="15"/>
      <c r="AB76" s="15"/>
      <c r="AC76" s="15"/>
      <c r="AD76" s="15"/>
      <c r="AE76" s="15"/>
      <c r="AF76" s="15"/>
    </row>
    <row r="77" spans="1:32" ht="24.9" customHeight="1">
      <c r="A77" s="14"/>
      <c r="B77" s="14"/>
      <c r="C77" s="14"/>
      <c r="D77" s="14"/>
      <c r="E77" s="14"/>
      <c r="F77" s="7">
        <v>73</v>
      </c>
      <c r="G77" s="229"/>
      <c r="H77" s="229"/>
      <c r="I77" s="229"/>
      <c r="J77" s="229"/>
      <c r="K77" s="229"/>
      <c r="L77" s="229"/>
      <c r="M77" s="229"/>
      <c r="N77" s="229"/>
      <c r="O77" s="229"/>
      <c r="P77" s="229"/>
      <c r="Q77" s="229"/>
      <c r="R77" s="229"/>
      <c r="S77" s="15"/>
      <c r="T77" s="15"/>
      <c r="U77" s="15"/>
      <c r="V77" s="15"/>
      <c r="W77" s="15"/>
      <c r="X77" s="15"/>
      <c r="Y77" s="15"/>
      <c r="Z77" s="15"/>
      <c r="AA77" s="15"/>
      <c r="AB77" s="15"/>
      <c r="AC77" s="15"/>
      <c r="AD77" s="15"/>
      <c r="AE77" s="15"/>
      <c r="AF77" s="15"/>
    </row>
    <row r="78" spans="1:32" ht="24.9" customHeight="1">
      <c r="A78" s="14"/>
      <c r="B78" s="14"/>
      <c r="C78" s="14"/>
      <c r="D78" s="14"/>
      <c r="E78" s="14"/>
      <c r="F78" s="7">
        <v>74</v>
      </c>
      <c r="G78" s="229"/>
      <c r="H78" s="229"/>
      <c r="I78" s="229"/>
      <c r="J78" s="229"/>
      <c r="K78" s="229"/>
      <c r="L78" s="229"/>
      <c r="M78" s="229"/>
      <c r="N78" s="229"/>
      <c r="O78" s="229"/>
      <c r="P78" s="229"/>
      <c r="Q78" s="229"/>
      <c r="R78" s="229"/>
      <c r="S78" s="15"/>
      <c r="T78" s="15"/>
      <c r="U78" s="15"/>
      <c r="V78" s="15"/>
      <c r="W78" s="15"/>
      <c r="X78" s="15"/>
      <c r="Y78" s="15"/>
      <c r="Z78" s="15"/>
      <c r="AA78" s="15"/>
      <c r="AB78" s="15"/>
      <c r="AC78" s="15"/>
      <c r="AD78" s="15"/>
      <c r="AE78" s="15"/>
      <c r="AF78" s="15"/>
    </row>
    <row r="79" spans="1:32" ht="24.9" customHeight="1">
      <c r="A79" s="14"/>
      <c r="B79" s="14"/>
      <c r="C79" s="14"/>
      <c r="D79" s="14"/>
      <c r="E79" s="14"/>
      <c r="F79" s="7">
        <v>75</v>
      </c>
      <c r="G79" s="229"/>
      <c r="H79" s="229"/>
      <c r="I79" s="229"/>
      <c r="J79" s="229"/>
      <c r="K79" s="229"/>
      <c r="L79" s="229"/>
      <c r="M79" s="229"/>
      <c r="N79" s="229"/>
      <c r="O79" s="229"/>
      <c r="P79" s="229"/>
      <c r="Q79" s="229"/>
      <c r="R79" s="229"/>
      <c r="S79" s="15"/>
      <c r="T79" s="15"/>
      <c r="U79" s="15"/>
      <c r="V79" s="15"/>
      <c r="W79" s="15"/>
      <c r="X79" s="15"/>
      <c r="Y79" s="15"/>
      <c r="Z79" s="15"/>
      <c r="AA79" s="15"/>
      <c r="AB79" s="15"/>
      <c r="AC79" s="15"/>
      <c r="AD79" s="15"/>
      <c r="AE79" s="15"/>
      <c r="AF79" s="15"/>
    </row>
    <row r="80" spans="1:32" ht="24.9" customHeight="1">
      <c r="A80" s="14"/>
      <c r="B80" s="14"/>
      <c r="C80" s="14"/>
      <c r="D80" s="14"/>
      <c r="E80" s="14"/>
      <c r="F80" s="7">
        <v>76</v>
      </c>
      <c r="G80" s="229"/>
      <c r="H80" s="229"/>
      <c r="I80" s="229"/>
      <c r="J80" s="229"/>
      <c r="K80" s="229"/>
      <c r="L80" s="229"/>
      <c r="M80" s="229"/>
      <c r="N80" s="229"/>
      <c r="O80" s="229"/>
      <c r="P80" s="229"/>
      <c r="Q80" s="229"/>
      <c r="R80" s="229"/>
      <c r="S80" s="15"/>
      <c r="T80" s="15"/>
      <c r="U80" s="15"/>
      <c r="V80" s="15"/>
      <c r="W80" s="15"/>
      <c r="X80" s="15"/>
      <c r="Y80" s="15"/>
      <c r="Z80" s="15"/>
      <c r="AA80" s="15"/>
      <c r="AB80" s="15"/>
      <c r="AC80" s="15"/>
      <c r="AD80" s="15"/>
      <c r="AE80" s="15"/>
      <c r="AF80" s="15"/>
    </row>
    <row r="81" spans="1:32" ht="24.9" customHeight="1">
      <c r="A81" s="14"/>
      <c r="B81" s="14"/>
      <c r="C81" s="14"/>
      <c r="D81" s="14"/>
      <c r="E81" s="14"/>
      <c r="F81" s="7">
        <v>77</v>
      </c>
      <c r="G81" s="229"/>
      <c r="H81" s="229"/>
      <c r="I81" s="229"/>
      <c r="J81" s="229"/>
      <c r="K81" s="229"/>
      <c r="L81" s="229"/>
      <c r="M81" s="229"/>
      <c r="N81" s="229"/>
      <c r="O81" s="229"/>
      <c r="P81" s="229"/>
      <c r="Q81" s="229"/>
      <c r="R81" s="229"/>
      <c r="S81" s="15"/>
      <c r="T81" s="15"/>
      <c r="U81" s="15"/>
      <c r="V81" s="15"/>
      <c r="W81" s="15"/>
      <c r="X81" s="15"/>
      <c r="Y81" s="15"/>
      <c r="Z81" s="15"/>
      <c r="AA81" s="15"/>
      <c r="AB81" s="15"/>
      <c r="AC81" s="15"/>
      <c r="AD81" s="15"/>
      <c r="AE81" s="15"/>
      <c r="AF81" s="15"/>
    </row>
    <row r="82" spans="1:32" ht="24.9" customHeight="1">
      <c r="A82" s="14"/>
      <c r="B82" s="14"/>
      <c r="C82" s="14"/>
      <c r="D82" s="14"/>
      <c r="E82" s="14"/>
      <c r="F82" s="7">
        <v>78</v>
      </c>
      <c r="G82" s="229"/>
      <c r="H82" s="229"/>
      <c r="I82" s="229"/>
      <c r="J82" s="229"/>
      <c r="K82" s="229"/>
      <c r="L82" s="229"/>
      <c r="M82" s="229"/>
      <c r="N82" s="229"/>
      <c r="O82" s="229"/>
      <c r="P82" s="229"/>
      <c r="Q82" s="229"/>
      <c r="R82" s="229"/>
      <c r="S82" s="15"/>
      <c r="T82" s="15"/>
      <c r="U82" s="15"/>
      <c r="V82" s="15"/>
      <c r="W82" s="15"/>
      <c r="X82" s="15"/>
      <c r="Y82" s="15"/>
      <c r="Z82" s="15"/>
      <c r="AA82" s="15"/>
      <c r="AB82" s="15"/>
      <c r="AC82" s="15"/>
      <c r="AD82" s="15"/>
      <c r="AE82" s="15"/>
      <c r="AF82" s="15"/>
    </row>
    <row r="83" spans="1:32" ht="24.9" customHeight="1">
      <c r="A83" s="14"/>
      <c r="B83" s="14"/>
      <c r="C83" s="14"/>
      <c r="D83" s="14"/>
      <c r="E83" s="14"/>
      <c r="F83" s="7">
        <v>79</v>
      </c>
      <c r="G83" s="229"/>
      <c r="H83" s="229"/>
      <c r="I83" s="229"/>
      <c r="J83" s="229"/>
      <c r="K83" s="229"/>
      <c r="L83" s="229"/>
      <c r="M83" s="229"/>
      <c r="N83" s="229"/>
      <c r="O83" s="229"/>
      <c r="P83" s="229"/>
      <c r="Q83" s="229"/>
      <c r="R83" s="229"/>
      <c r="S83" s="15"/>
      <c r="T83" s="15"/>
      <c r="U83" s="15"/>
      <c r="V83" s="15"/>
      <c r="W83" s="15"/>
      <c r="X83" s="15"/>
      <c r="Y83" s="15"/>
      <c r="Z83" s="15"/>
      <c r="AA83" s="15"/>
      <c r="AB83" s="15"/>
      <c r="AC83" s="15"/>
      <c r="AD83" s="15"/>
      <c r="AE83" s="15"/>
      <c r="AF83" s="15"/>
    </row>
    <row r="84" spans="1:32" ht="24.9" customHeight="1">
      <c r="A84" s="14"/>
      <c r="B84" s="14"/>
      <c r="C84" s="14"/>
      <c r="D84" s="14"/>
      <c r="E84" s="14"/>
      <c r="F84" s="7">
        <v>80</v>
      </c>
      <c r="G84" s="229"/>
      <c r="H84" s="229"/>
      <c r="I84" s="229"/>
      <c r="J84" s="229"/>
      <c r="K84" s="229"/>
      <c r="L84" s="229"/>
      <c r="M84" s="229"/>
      <c r="N84" s="229"/>
      <c r="O84" s="229"/>
      <c r="P84" s="229"/>
      <c r="Q84" s="229"/>
      <c r="R84" s="229"/>
      <c r="S84" s="15"/>
      <c r="T84" s="15"/>
      <c r="U84" s="15"/>
      <c r="V84" s="15"/>
      <c r="W84" s="15"/>
      <c r="X84" s="15"/>
      <c r="Y84" s="15"/>
      <c r="Z84" s="15"/>
      <c r="AA84" s="15"/>
      <c r="AB84" s="15"/>
      <c r="AC84" s="15"/>
      <c r="AD84" s="15"/>
      <c r="AE84" s="15"/>
      <c r="AF84" s="15"/>
    </row>
    <row r="85" spans="1:32" ht="24.9" customHeight="1">
      <c r="A85" s="14"/>
      <c r="B85" s="14"/>
      <c r="C85" s="14"/>
      <c r="D85" s="14"/>
      <c r="E85" s="14"/>
      <c r="F85" s="7">
        <v>81</v>
      </c>
      <c r="G85" s="229"/>
      <c r="H85" s="229"/>
      <c r="I85" s="229"/>
      <c r="J85" s="229"/>
      <c r="K85" s="229"/>
      <c r="L85" s="229"/>
      <c r="M85" s="229"/>
      <c r="N85" s="229"/>
      <c r="O85" s="229"/>
      <c r="P85" s="229"/>
      <c r="Q85" s="229"/>
      <c r="R85" s="229"/>
      <c r="S85" s="15"/>
      <c r="T85" s="15"/>
      <c r="U85" s="15"/>
      <c r="V85" s="15"/>
      <c r="W85" s="15"/>
      <c r="X85" s="15"/>
      <c r="Y85" s="15"/>
      <c r="Z85" s="15"/>
      <c r="AA85" s="15"/>
      <c r="AB85" s="15"/>
      <c r="AC85" s="15"/>
      <c r="AD85" s="15"/>
      <c r="AE85" s="15"/>
      <c r="AF85" s="15"/>
    </row>
    <row r="86" spans="1:32" ht="24.9" customHeight="1">
      <c r="A86" s="14"/>
      <c r="B86" s="14"/>
      <c r="C86" s="14"/>
      <c r="D86" s="14"/>
      <c r="E86" s="14"/>
      <c r="F86" s="7">
        <v>82</v>
      </c>
      <c r="G86" s="229"/>
      <c r="H86" s="229"/>
      <c r="I86" s="229"/>
      <c r="J86" s="229"/>
      <c r="K86" s="229"/>
      <c r="L86" s="229"/>
      <c r="M86" s="229"/>
      <c r="N86" s="229"/>
      <c r="O86" s="229"/>
      <c r="P86" s="229"/>
      <c r="Q86" s="229"/>
      <c r="R86" s="229"/>
      <c r="S86" s="15"/>
      <c r="T86" s="15"/>
      <c r="U86" s="15"/>
      <c r="V86" s="15"/>
      <c r="W86" s="15"/>
      <c r="X86" s="15"/>
      <c r="Y86" s="15"/>
      <c r="Z86" s="15"/>
      <c r="AA86" s="15"/>
      <c r="AB86" s="15"/>
      <c r="AC86" s="15"/>
      <c r="AD86" s="15"/>
      <c r="AE86" s="15"/>
      <c r="AF86" s="15"/>
    </row>
    <row r="87" spans="1:32" ht="24.9" customHeight="1">
      <c r="A87" s="14"/>
      <c r="B87" s="14"/>
      <c r="C87" s="14"/>
      <c r="D87" s="14"/>
      <c r="E87" s="14"/>
      <c r="F87" s="7">
        <v>83</v>
      </c>
      <c r="G87" s="229"/>
      <c r="H87" s="229"/>
      <c r="I87" s="229"/>
      <c r="J87" s="229"/>
      <c r="K87" s="229"/>
      <c r="L87" s="229"/>
      <c r="M87" s="229"/>
      <c r="N87" s="229"/>
      <c r="O87" s="229"/>
      <c r="P87" s="229"/>
      <c r="Q87" s="229"/>
      <c r="R87" s="229"/>
      <c r="S87" s="15"/>
      <c r="T87" s="15"/>
      <c r="U87" s="15"/>
      <c r="V87" s="15"/>
      <c r="W87" s="15"/>
      <c r="X87" s="15"/>
      <c r="Y87" s="15"/>
      <c r="Z87" s="15"/>
      <c r="AA87" s="15"/>
      <c r="AB87" s="15"/>
      <c r="AC87" s="15"/>
      <c r="AD87" s="15"/>
      <c r="AE87" s="15"/>
      <c r="AF87" s="15"/>
    </row>
    <row r="88" spans="1:32" ht="24.9" customHeight="1">
      <c r="A88" s="14"/>
      <c r="B88" s="14"/>
      <c r="C88" s="14"/>
      <c r="D88" s="14"/>
      <c r="E88" s="14"/>
      <c r="F88" s="7">
        <v>84</v>
      </c>
      <c r="G88" s="229"/>
      <c r="H88" s="229"/>
      <c r="I88" s="229"/>
      <c r="J88" s="229"/>
      <c r="K88" s="229"/>
      <c r="L88" s="229"/>
      <c r="M88" s="229"/>
      <c r="N88" s="229"/>
      <c r="O88" s="229"/>
      <c r="P88" s="229"/>
      <c r="Q88" s="229"/>
      <c r="R88" s="229"/>
      <c r="S88" s="15"/>
      <c r="T88" s="15"/>
      <c r="U88" s="15"/>
      <c r="V88" s="15"/>
      <c r="W88" s="15"/>
      <c r="X88" s="15"/>
      <c r="Y88" s="15"/>
      <c r="Z88" s="15"/>
      <c r="AA88" s="15"/>
      <c r="AB88" s="15"/>
      <c r="AC88" s="15"/>
      <c r="AD88" s="15"/>
      <c r="AE88" s="15"/>
      <c r="AF88" s="15"/>
    </row>
    <row r="89" spans="1:32" ht="24.9" customHeight="1">
      <c r="A89" s="14"/>
      <c r="B89" s="14"/>
      <c r="C89" s="14"/>
      <c r="D89" s="14"/>
      <c r="E89" s="14"/>
      <c r="F89" s="7">
        <v>85</v>
      </c>
      <c r="G89" s="229"/>
      <c r="H89" s="229"/>
      <c r="I89" s="229"/>
      <c r="J89" s="229"/>
      <c r="K89" s="229"/>
      <c r="L89" s="229"/>
      <c r="M89" s="229"/>
      <c r="N89" s="229"/>
      <c r="O89" s="229"/>
      <c r="P89" s="229"/>
      <c r="Q89" s="229"/>
      <c r="R89" s="229"/>
      <c r="S89" s="15"/>
      <c r="T89" s="15"/>
      <c r="U89" s="15"/>
      <c r="V89" s="15"/>
      <c r="W89" s="15"/>
      <c r="X89" s="15"/>
      <c r="Y89" s="15"/>
      <c r="Z89" s="15"/>
      <c r="AA89" s="15"/>
      <c r="AB89" s="15"/>
      <c r="AC89" s="15"/>
      <c r="AD89" s="15"/>
      <c r="AE89" s="15"/>
      <c r="AF89" s="15"/>
    </row>
    <row r="90" spans="1:32" ht="24.9" customHeight="1">
      <c r="A90" s="14"/>
      <c r="B90" s="14"/>
      <c r="C90" s="14"/>
      <c r="D90" s="14"/>
      <c r="E90" s="14"/>
      <c r="F90" s="7">
        <v>86</v>
      </c>
      <c r="G90" s="229"/>
      <c r="H90" s="229"/>
      <c r="I90" s="229"/>
      <c r="J90" s="229"/>
      <c r="K90" s="229"/>
      <c r="L90" s="229"/>
      <c r="M90" s="229"/>
      <c r="N90" s="229"/>
      <c r="O90" s="229"/>
      <c r="P90" s="229"/>
      <c r="Q90" s="229"/>
      <c r="R90" s="229"/>
      <c r="S90" s="15"/>
      <c r="T90" s="15"/>
      <c r="U90" s="15"/>
      <c r="V90" s="15"/>
      <c r="W90" s="15"/>
      <c r="X90" s="15"/>
      <c r="Y90" s="15"/>
      <c r="Z90" s="15"/>
      <c r="AA90" s="15"/>
      <c r="AB90" s="15"/>
      <c r="AC90" s="15"/>
      <c r="AD90" s="15"/>
      <c r="AE90" s="15"/>
      <c r="AF90" s="15"/>
    </row>
    <row r="91" spans="1:32" ht="24.9" customHeight="1">
      <c r="A91" s="14"/>
      <c r="B91" s="14"/>
      <c r="C91" s="14"/>
      <c r="D91" s="14"/>
      <c r="E91" s="14"/>
      <c r="F91" s="7">
        <v>87</v>
      </c>
      <c r="G91" s="229"/>
      <c r="H91" s="229"/>
      <c r="I91" s="229"/>
      <c r="J91" s="229"/>
      <c r="K91" s="229"/>
      <c r="L91" s="229"/>
      <c r="M91" s="229"/>
      <c r="N91" s="229"/>
      <c r="O91" s="229"/>
      <c r="P91" s="229"/>
      <c r="Q91" s="229"/>
      <c r="R91" s="229"/>
      <c r="S91" s="15"/>
      <c r="T91" s="15"/>
      <c r="U91" s="15"/>
      <c r="V91" s="15"/>
      <c r="W91" s="15"/>
      <c r="X91" s="15"/>
      <c r="Y91" s="15"/>
      <c r="Z91" s="15"/>
      <c r="AA91" s="15"/>
      <c r="AB91" s="15"/>
      <c r="AC91" s="15"/>
      <c r="AD91" s="15"/>
      <c r="AE91" s="15"/>
      <c r="AF91" s="15"/>
    </row>
    <row r="92" spans="1:32" ht="24.9" customHeight="1">
      <c r="A92" s="14"/>
      <c r="B92" s="14"/>
      <c r="C92" s="14"/>
      <c r="D92" s="14"/>
      <c r="E92" s="14"/>
      <c r="F92" s="7">
        <v>88</v>
      </c>
      <c r="G92" s="229"/>
      <c r="H92" s="229"/>
      <c r="I92" s="229"/>
      <c r="J92" s="229"/>
      <c r="K92" s="229"/>
      <c r="L92" s="229"/>
      <c r="M92" s="229"/>
      <c r="N92" s="229"/>
      <c r="O92" s="229"/>
      <c r="P92" s="229"/>
      <c r="Q92" s="229"/>
      <c r="R92" s="229"/>
      <c r="S92" s="15"/>
      <c r="T92" s="15"/>
      <c r="U92" s="15"/>
      <c r="V92" s="15"/>
      <c r="W92" s="15"/>
      <c r="X92" s="15"/>
      <c r="Y92" s="15"/>
      <c r="Z92" s="15"/>
      <c r="AA92" s="15"/>
      <c r="AB92" s="15"/>
      <c r="AC92" s="15"/>
      <c r="AD92" s="15"/>
      <c r="AE92" s="15"/>
      <c r="AF92" s="15"/>
    </row>
    <row r="93" spans="1:32" ht="24.9" customHeight="1">
      <c r="A93" s="14"/>
      <c r="B93" s="14"/>
      <c r="C93" s="14"/>
      <c r="D93" s="14"/>
      <c r="E93" s="14"/>
      <c r="F93" s="7">
        <v>89</v>
      </c>
      <c r="G93" s="229"/>
      <c r="H93" s="229"/>
      <c r="I93" s="229"/>
      <c r="J93" s="229"/>
      <c r="K93" s="229"/>
      <c r="L93" s="229"/>
      <c r="M93" s="229"/>
      <c r="N93" s="229"/>
      <c r="O93" s="229"/>
      <c r="P93" s="229"/>
      <c r="Q93" s="229"/>
      <c r="R93" s="229"/>
      <c r="S93" s="15"/>
      <c r="T93" s="15"/>
      <c r="U93" s="15"/>
      <c r="V93" s="15"/>
      <c r="W93" s="15"/>
      <c r="X93" s="15"/>
      <c r="Y93" s="15"/>
      <c r="Z93" s="15"/>
      <c r="AA93" s="15"/>
      <c r="AB93" s="15"/>
      <c r="AC93" s="15"/>
      <c r="AD93" s="15"/>
      <c r="AE93" s="15"/>
      <c r="AF93" s="15"/>
    </row>
    <row r="94" spans="1:32" ht="24.9" customHeight="1">
      <c r="A94" s="14"/>
      <c r="B94" s="14"/>
      <c r="C94" s="14"/>
      <c r="D94" s="14"/>
      <c r="E94" s="14"/>
      <c r="F94" s="7">
        <v>90</v>
      </c>
      <c r="G94" s="229"/>
      <c r="H94" s="229"/>
      <c r="I94" s="229"/>
      <c r="J94" s="229"/>
      <c r="K94" s="229"/>
      <c r="L94" s="229"/>
      <c r="M94" s="229"/>
      <c r="N94" s="229"/>
      <c r="O94" s="229"/>
      <c r="P94" s="229"/>
      <c r="Q94" s="229"/>
      <c r="R94" s="229"/>
      <c r="S94" s="15"/>
      <c r="T94" s="15"/>
      <c r="U94" s="15"/>
      <c r="V94" s="15"/>
      <c r="W94" s="15"/>
      <c r="X94" s="15"/>
      <c r="Y94" s="15"/>
      <c r="Z94" s="15"/>
      <c r="AA94" s="15"/>
      <c r="AB94" s="15"/>
      <c r="AC94" s="15"/>
      <c r="AD94" s="15"/>
      <c r="AE94" s="15"/>
      <c r="AF94" s="15"/>
    </row>
    <row r="95" spans="1:32" ht="24.9" customHeight="1">
      <c r="A95" s="14"/>
      <c r="B95" s="14"/>
      <c r="C95" s="14"/>
      <c r="D95" s="14"/>
      <c r="E95" s="14"/>
      <c r="F95" s="7">
        <v>91</v>
      </c>
      <c r="G95" s="229"/>
      <c r="H95" s="229"/>
      <c r="I95" s="229"/>
      <c r="J95" s="229"/>
      <c r="K95" s="229"/>
      <c r="L95" s="229"/>
      <c r="M95" s="229"/>
      <c r="N95" s="229"/>
      <c r="O95" s="229"/>
      <c r="P95" s="229"/>
      <c r="Q95" s="229"/>
      <c r="R95" s="229"/>
      <c r="S95" s="15"/>
      <c r="T95" s="15"/>
      <c r="U95" s="15"/>
      <c r="V95" s="15"/>
      <c r="W95" s="15"/>
      <c r="X95" s="15"/>
      <c r="Y95" s="15"/>
      <c r="Z95" s="15"/>
      <c r="AA95" s="15"/>
      <c r="AB95" s="15"/>
      <c r="AC95" s="15"/>
      <c r="AD95" s="15"/>
      <c r="AE95" s="15"/>
      <c r="AF95" s="15"/>
    </row>
    <row r="96" spans="1:32" ht="24.9" customHeight="1">
      <c r="A96" s="14"/>
      <c r="B96" s="14"/>
      <c r="C96" s="14"/>
      <c r="D96" s="14"/>
      <c r="E96" s="14"/>
      <c r="F96" s="7">
        <v>92</v>
      </c>
      <c r="G96" s="229"/>
      <c r="H96" s="229"/>
      <c r="I96" s="229"/>
      <c r="J96" s="229"/>
      <c r="K96" s="229"/>
      <c r="L96" s="229"/>
      <c r="M96" s="229"/>
      <c r="N96" s="229"/>
      <c r="O96" s="229"/>
      <c r="P96" s="229"/>
      <c r="Q96" s="229"/>
      <c r="R96" s="229"/>
      <c r="S96" s="15"/>
      <c r="T96" s="15"/>
      <c r="U96" s="15"/>
      <c r="V96" s="15"/>
      <c r="W96" s="15"/>
      <c r="X96" s="15"/>
      <c r="Y96" s="15"/>
      <c r="Z96" s="15"/>
      <c r="AA96" s="15"/>
      <c r="AB96" s="15"/>
      <c r="AC96" s="15"/>
      <c r="AD96" s="15"/>
      <c r="AE96" s="15"/>
      <c r="AF96" s="15"/>
    </row>
    <row r="97" spans="1:32" ht="24.9" customHeight="1">
      <c r="A97" s="14"/>
      <c r="B97" s="14"/>
      <c r="C97" s="14"/>
      <c r="D97" s="14"/>
      <c r="E97" s="14"/>
      <c r="F97" s="7">
        <v>93</v>
      </c>
      <c r="G97" s="229"/>
      <c r="H97" s="229"/>
      <c r="I97" s="229"/>
      <c r="J97" s="229"/>
      <c r="K97" s="229"/>
      <c r="L97" s="229"/>
      <c r="M97" s="229"/>
      <c r="N97" s="229"/>
      <c r="O97" s="229"/>
      <c r="P97" s="229"/>
      <c r="Q97" s="229"/>
      <c r="R97" s="229"/>
      <c r="S97" s="15"/>
      <c r="T97" s="15"/>
      <c r="U97" s="15"/>
      <c r="V97" s="15"/>
      <c r="W97" s="15"/>
      <c r="X97" s="15"/>
      <c r="Y97" s="15"/>
      <c r="Z97" s="15"/>
      <c r="AA97" s="15"/>
      <c r="AB97" s="15"/>
      <c r="AC97" s="15"/>
      <c r="AD97" s="15"/>
      <c r="AE97" s="15"/>
      <c r="AF97" s="15"/>
    </row>
    <row r="98" spans="1:32" ht="24.9" customHeight="1">
      <c r="A98" s="14"/>
      <c r="B98" s="14"/>
      <c r="C98" s="14"/>
      <c r="D98" s="14"/>
      <c r="E98" s="14"/>
      <c r="F98" s="7">
        <v>94</v>
      </c>
      <c r="G98" s="229"/>
      <c r="H98" s="229"/>
      <c r="I98" s="229"/>
      <c r="J98" s="229"/>
      <c r="K98" s="229"/>
      <c r="L98" s="229"/>
      <c r="M98" s="229"/>
      <c r="N98" s="229"/>
      <c r="O98" s="229"/>
      <c r="P98" s="229"/>
      <c r="Q98" s="229"/>
      <c r="R98" s="229"/>
      <c r="S98" s="15"/>
      <c r="T98" s="15"/>
      <c r="U98" s="15"/>
      <c r="V98" s="15"/>
      <c r="W98" s="15"/>
      <c r="X98" s="15"/>
      <c r="Y98" s="15"/>
      <c r="Z98" s="15"/>
      <c r="AA98" s="15"/>
      <c r="AB98" s="15"/>
      <c r="AC98" s="15"/>
      <c r="AD98" s="15"/>
      <c r="AE98" s="15"/>
      <c r="AF98" s="15"/>
    </row>
    <row r="99" spans="1:32" ht="24.9" customHeight="1">
      <c r="A99" s="14"/>
      <c r="B99" s="14"/>
      <c r="C99" s="14"/>
      <c r="D99" s="14"/>
      <c r="E99" s="14"/>
      <c r="F99" s="7">
        <v>95</v>
      </c>
      <c r="G99" s="229"/>
      <c r="H99" s="229"/>
      <c r="I99" s="229"/>
      <c r="J99" s="229"/>
      <c r="K99" s="229"/>
      <c r="L99" s="229"/>
      <c r="M99" s="229"/>
      <c r="N99" s="229"/>
      <c r="O99" s="229"/>
      <c r="P99" s="229"/>
      <c r="Q99" s="229"/>
      <c r="R99" s="229"/>
      <c r="S99" s="15"/>
      <c r="T99" s="15"/>
      <c r="U99" s="15"/>
      <c r="V99" s="15"/>
      <c r="W99" s="15"/>
      <c r="X99" s="15"/>
      <c r="Y99" s="15"/>
      <c r="Z99" s="15"/>
      <c r="AA99" s="15"/>
      <c r="AB99" s="15"/>
      <c r="AC99" s="15"/>
      <c r="AD99" s="15"/>
      <c r="AE99" s="15"/>
      <c r="AF99" s="15"/>
    </row>
    <row r="100" spans="1:32" ht="24.9" customHeight="1">
      <c r="A100" s="14"/>
      <c r="B100" s="14"/>
      <c r="C100" s="14"/>
      <c r="D100" s="14"/>
      <c r="E100" s="14"/>
      <c r="F100" s="7">
        <v>96</v>
      </c>
      <c r="G100" s="229"/>
      <c r="H100" s="229"/>
      <c r="I100" s="229"/>
      <c r="J100" s="229"/>
      <c r="K100" s="229"/>
      <c r="L100" s="229"/>
      <c r="M100" s="229"/>
      <c r="N100" s="229"/>
      <c r="O100" s="229"/>
      <c r="P100" s="229"/>
      <c r="Q100" s="229"/>
      <c r="R100" s="229"/>
      <c r="S100" s="15"/>
      <c r="T100" s="15"/>
      <c r="U100" s="15"/>
      <c r="V100" s="15"/>
      <c r="W100" s="15"/>
      <c r="X100" s="15"/>
      <c r="Y100" s="15"/>
      <c r="Z100" s="15"/>
      <c r="AA100" s="15"/>
      <c r="AB100" s="15"/>
      <c r="AC100" s="15"/>
      <c r="AD100" s="15"/>
      <c r="AE100" s="15"/>
      <c r="AF100" s="15"/>
    </row>
    <row r="101" spans="1:32" ht="24.9" customHeight="1">
      <c r="A101" s="14"/>
      <c r="B101" s="14"/>
      <c r="C101" s="14"/>
      <c r="D101" s="14"/>
      <c r="E101" s="14"/>
      <c r="F101" s="7">
        <v>97</v>
      </c>
      <c r="G101" s="229"/>
      <c r="H101" s="229"/>
      <c r="I101" s="229"/>
      <c r="J101" s="229"/>
      <c r="K101" s="229"/>
      <c r="L101" s="229"/>
      <c r="M101" s="229"/>
      <c r="N101" s="229"/>
      <c r="O101" s="229"/>
      <c r="P101" s="229"/>
      <c r="Q101" s="229"/>
      <c r="R101" s="229"/>
      <c r="S101" s="15"/>
      <c r="T101" s="15"/>
      <c r="U101" s="15"/>
      <c r="V101" s="15"/>
      <c r="W101" s="15"/>
      <c r="X101" s="15"/>
      <c r="Y101" s="15"/>
      <c r="Z101" s="15"/>
      <c r="AA101" s="15"/>
      <c r="AB101" s="15"/>
      <c r="AC101" s="15"/>
      <c r="AD101" s="15"/>
      <c r="AE101" s="15"/>
      <c r="AF101" s="15"/>
    </row>
    <row r="102" spans="1:32" ht="24.9" customHeight="1">
      <c r="A102" s="14"/>
      <c r="B102" s="14"/>
      <c r="C102" s="14"/>
      <c r="D102" s="14"/>
      <c r="E102" s="14"/>
      <c r="F102" s="7">
        <v>98</v>
      </c>
      <c r="G102" s="229"/>
      <c r="H102" s="229"/>
      <c r="I102" s="229"/>
      <c r="J102" s="229"/>
      <c r="K102" s="229"/>
      <c r="L102" s="229"/>
      <c r="M102" s="229"/>
      <c r="N102" s="229"/>
      <c r="O102" s="229"/>
      <c r="P102" s="229"/>
      <c r="Q102" s="229"/>
      <c r="R102" s="229"/>
      <c r="S102" s="15"/>
      <c r="T102" s="15"/>
      <c r="U102" s="15"/>
      <c r="V102" s="15"/>
      <c r="W102" s="15"/>
      <c r="X102" s="15"/>
      <c r="Y102" s="15"/>
      <c r="Z102" s="15"/>
      <c r="AA102" s="15"/>
      <c r="AB102" s="15"/>
      <c r="AC102" s="15"/>
      <c r="AD102" s="15"/>
      <c r="AE102" s="15"/>
      <c r="AF102" s="15"/>
    </row>
    <row r="103" spans="1:32" ht="24.9" customHeight="1">
      <c r="A103" s="14"/>
      <c r="B103" s="14"/>
      <c r="C103" s="14"/>
      <c r="D103" s="14"/>
      <c r="E103" s="14"/>
      <c r="F103" s="7">
        <v>99</v>
      </c>
      <c r="G103" s="229"/>
      <c r="H103" s="229"/>
      <c r="I103" s="229"/>
      <c r="J103" s="229"/>
      <c r="K103" s="229"/>
      <c r="L103" s="229"/>
      <c r="M103" s="229"/>
      <c r="N103" s="229"/>
      <c r="O103" s="229"/>
      <c r="P103" s="229"/>
      <c r="Q103" s="229"/>
      <c r="R103" s="229"/>
      <c r="S103" s="15"/>
      <c r="T103" s="15"/>
      <c r="U103" s="15"/>
      <c r="V103" s="15"/>
      <c r="W103" s="15"/>
      <c r="X103" s="15"/>
      <c r="Y103" s="15"/>
      <c r="Z103" s="15"/>
      <c r="AA103" s="15"/>
      <c r="AB103" s="15"/>
      <c r="AC103" s="15"/>
      <c r="AD103" s="15"/>
      <c r="AE103" s="15"/>
      <c r="AF103" s="15"/>
    </row>
    <row r="104" spans="1:32" ht="24.9" customHeight="1">
      <c r="A104" s="14"/>
      <c r="B104" s="14"/>
      <c r="C104" s="14"/>
      <c r="D104" s="14"/>
      <c r="E104" s="14"/>
      <c r="F104" s="7">
        <v>100</v>
      </c>
      <c r="G104" s="229"/>
      <c r="H104" s="229"/>
      <c r="I104" s="229"/>
      <c r="J104" s="229"/>
      <c r="K104" s="229"/>
      <c r="L104" s="229"/>
      <c r="M104" s="229"/>
      <c r="N104" s="229"/>
      <c r="O104" s="229"/>
      <c r="P104" s="229"/>
      <c r="Q104" s="229"/>
      <c r="R104" s="229"/>
      <c r="S104" s="15"/>
      <c r="T104" s="15"/>
      <c r="U104" s="15"/>
      <c r="V104" s="15"/>
      <c r="W104" s="15"/>
      <c r="X104" s="15"/>
      <c r="Y104" s="15"/>
      <c r="Z104" s="15"/>
      <c r="AA104" s="15"/>
      <c r="AB104" s="15"/>
      <c r="AC104" s="15"/>
      <c r="AD104" s="15"/>
      <c r="AE104" s="15"/>
      <c r="AF104" s="15"/>
    </row>
    <row r="105" spans="1:32" ht="24.9" customHeight="1">
      <c r="A105" s="15"/>
      <c r="B105" s="15"/>
      <c r="C105" s="15"/>
      <c r="D105" s="15"/>
      <c r="E105" s="15"/>
      <c r="F105" s="15"/>
      <c r="G105" s="15"/>
      <c r="H105" s="15"/>
      <c r="I105" s="15"/>
      <c r="J105" s="15"/>
      <c r="K105" s="15"/>
      <c r="L105" s="15"/>
      <c r="M105" s="15"/>
      <c r="N105" s="15"/>
      <c r="O105" s="15"/>
      <c r="P105" s="15"/>
      <c r="Q105" s="15"/>
      <c r="R105" s="15"/>
      <c r="S105" s="15"/>
      <c r="T105" s="15"/>
      <c r="U105" s="15"/>
      <c r="V105" s="15"/>
      <c r="W105" s="15"/>
      <c r="X105" s="15"/>
      <c r="Y105" s="15"/>
      <c r="Z105" s="15"/>
      <c r="AA105" s="15"/>
      <c r="AB105" s="15"/>
      <c r="AC105" s="15"/>
      <c r="AD105" s="15"/>
      <c r="AE105" s="15"/>
      <c r="AF105" s="15"/>
    </row>
    <row r="106" spans="1:32" ht="24.9" customHeight="1">
      <c r="A106" s="15"/>
      <c r="B106" s="15"/>
      <c r="C106" s="15"/>
      <c r="D106" s="15"/>
      <c r="E106" s="15"/>
      <c r="F106" s="15"/>
      <c r="G106" s="15"/>
      <c r="H106" s="15"/>
      <c r="I106" s="15"/>
      <c r="J106" s="15"/>
      <c r="K106" s="15"/>
      <c r="L106" s="15"/>
      <c r="M106" s="15"/>
      <c r="N106" s="15"/>
      <c r="O106" s="15"/>
      <c r="P106" s="15"/>
      <c r="Q106" s="15"/>
      <c r="R106" s="15"/>
      <c r="S106" s="15"/>
      <c r="T106" s="15"/>
      <c r="U106" s="15"/>
      <c r="V106" s="15"/>
      <c r="W106" s="15"/>
      <c r="X106" s="15"/>
      <c r="Y106" s="15"/>
      <c r="Z106" s="15"/>
      <c r="AA106" s="15"/>
      <c r="AB106" s="15"/>
      <c r="AC106" s="15"/>
      <c r="AD106" s="15"/>
      <c r="AE106" s="15"/>
      <c r="AF106" s="15"/>
    </row>
    <row r="107" spans="1:32" ht="24.9" customHeight="1">
      <c r="A107" s="15"/>
      <c r="B107" s="15"/>
      <c r="C107" s="15"/>
      <c r="D107" s="15"/>
      <c r="E107" s="15"/>
      <c r="F107" s="15"/>
      <c r="G107" s="15"/>
      <c r="H107" s="15"/>
      <c r="I107" s="15"/>
      <c r="J107" s="15"/>
      <c r="K107" s="15"/>
      <c r="L107" s="15"/>
      <c r="M107" s="15"/>
      <c r="N107" s="15"/>
      <c r="O107" s="15"/>
      <c r="P107" s="15"/>
      <c r="Q107" s="15"/>
      <c r="R107" s="15"/>
      <c r="S107" s="15"/>
      <c r="T107" s="15"/>
      <c r="U107" s="15"/>
      <c r="V107" s="15"/>
      <c r="W107" s="15"/>
      <c r="X107" s="15"/>
      <c r="Y107" s="15"/>
      <c r="Z107" s="15"/>
      <c r="AA107" s="15"/>
      <c r="AB107" s="15"/>
      <c r="AC107" s="15"/>
      <c r="AD107" s="15"/>
      <c r="AE107" s="15"/>
      <c r="AF107" s="15"/>
    </row>
    <row r="108" spans="1:32" ht="24.9" customHeight="1">
      <c r="A108" s="15"/>
      <c r="B108" s="15"/>
      <c r="C108" s="15"/>
      <c r="D108" s="15"/>
      <c r="E108" s="15"/>
      <c r="F108" s="15"/>
      <c r="G108" s="15"/>
      <c r="H108" s="15"/>
      <c r="I108" s="15"/>
      <c r="J108" s="15"/>
      <c r="K108" s="15"/>
      <c r="L108" s="15"/>
      <c r="M108" s="15"/>
      <c r="N108" s="15"/>
      <c r="O108" s="15"/>
      <c r="P108" s="15"/>
      <c r="Q108" s="15"/>
      <c r="R108" s="15"/>
      <c r="S108" s="15"/>
      <c r="T108" s="15"/>
      <c r="U108" s="15"/>
      <c r="V108" s="15"/>
      <c r="W108" s="15"/>
      <c r="X108" s="15"/>
      <c r="Y108" s="15"/>
      <c r="Z108" s="15"/>
      <c r="AA108" s="15"/>
      <c r="AB108" s="15"/>
      <c r="AC108" s="15"/>
      <c r="AD108" s="15"/>
      <c r="AE108" s="15"/>
      <c r="AF108" s="15"/>
    </row>
    <row r="109" spans="1:32" ht="24.9" customHeight="1">
      <c r="A109" s="15"/>
      <c r="B109" s="15"/>
      <c r="C109" s="15"/>
      <c r="D109" s="15"/>
      <c r="E109" s="15"/>
      <c r="F109" s="15"/>
      <c r="G109" s="15"/>
      <c r="H109" s="15"/>
      <c r="I109" s="15"/>
      <c r="J109" s="15"/>
      <c r="K109" s="15"/>
      <c r="L109" s="15"/>
      <c r="M109" s="15"/>
      <c r="N109" s="15"/>
      <c r="O109" s="15"/>
      <c r="P109" s="15"/>
      <c r="Q109" s="15"/>
      <c r="R109" s="15"/>
      <c r="S109" s="15"/>
      <c r="T109" s="15"/>
      <c r="U109" s="15"/>
      <c r="V109" s="15"/>
      <c r="W109" s="15"/>
      <c r="X109" s="15"/>
      <c r="Y109" s="15"/>
      <c r="Z109" s="15"/>
      <c r="AA109" s="15"/>
      <c r="AB109" s="15"/>
      <c r="AC109" s="15"/>
      <c r="AD109" s="15"/>
      <c r="AE109" s="15"/>
      <c r="AF109" s="15"/>
    </row>
    <row r="110" spans="1:32" ht="24.9" customHeight="1">
      <c r="A110" s="15"/>
      <c r="B110" s="15"/>
      <c r="C110" s="15"/>
      <c r="D110" s="15"/>
      <c r="E110" s="15"/>
      <c r="F110" s="15"/>
      <c r="G110" s="15"/>
      <c r="H110" s="15"/>
      <c r="I110" s="15"/>
      <c r="J110" s="15"/>
      <c r="K110" s="15"/>
      <c r="L110" s="15"/>
      <c r="M110" s="15"/>
      <c r="N110" s="15"/>
      <c r="O110" s="15"/>
      <c r="P110" s="15"/>
      <c r="Q110" s="15"/>
      <c r="R110" s="15"/>
      <c r="S110" s="15"/>
      <c r="T110" s="15"/>
      <c r="U110" s="15"/>
      <c r="V110" s="15"/>
      <c r="W110" s="15"/>
      <c r="X110" s="15"/>
      <c r="Y110" s="15"/>
      <c r="Z110" s="15"/>
      <c r="AA110" s="15"/>
      <c r="AB110" s="15"/>
      <c r="AC110" s="15"/>
      <c r="AD110" s="15"/>
      <c r="AE110" s="15"/>
      <c r="AF110" s="15"/>
    </row>
    <row r="111" spans="1:32" ht="24.9" customHeight="1">
      <c r="A111" s="15"/>
      <c r="B111" s="15"/>
      <c r="C111" s="15"/>
      <c r="D111" s="15"/>
      <c r="E111" s="15"/>
      <c r="F111" s="15"/>
      <c r="G111" s="15"/>
      <c r="H111" s="15"/>
      <c r="I111" s="15"/>
      <c r="J111" s="15"/>
      <c r="K111" s="15"/>
      <c r="L111" s="15"/>
      <c r="M111" s="15"/>
      <c r="N111" s="15"/>
      <c r="O111" s="15"/>
      <c r="P111" s="15"/>
      <c r="Q111" s="15"/>
      <c r="R111" s="15"/>
      <c r="S111" s="15"/>
      <c r="T111" s="15"/>
      <c r="U111" s="15"/>
      <c r="V111" s="15"/>
      <c r="W111" s="15"/>
      <c r="X111" s="15"/>
      <c r="Y111" s="15"/>
      <c r="Z111" s="15"/>
      <c r="AA111" s="15"/>
      <c r="AB111" s="15"/>
      <c r="AC111" s="15"/>
      <c r="AD111" s="15"/>
      <c r="AE111" s="15"/>
      <c r="AF111" s="15"/>
    </row>
    <row r="112" spans="1:32" ht="24.9" customHeight="1">
      <c r="A112" s="15"/>
      <c r="B112" s="15"/>
      <c r="C112" s="15"/>
      <c r="D112" s="15"/>
      <c r="E112" s="15"/>
      <c r="F112" s="15"/>
      <c r="G112" s="15"/>
      <c r="H112" s="15"/>
      <c r="I112" s="15"/>
      <c r="J112" s="15"/>
      <c r="K112" s="15"/>
      <c r="L112" s="15"/>
      <c r="M112" s="15"/>
      <c r="N112" s="15"/>
      <c r="O112" s="15"/>
      <c r="P112" s="15"/>
      <c r="Q112" s="15"/>
      <c r="R112" s="15"/>
      <c r="S112" s="15"/>
      <c r="T112" s="15"/>
      <c r="U112" s="15"/>
      <c r="V112" s="15"/>
      <c r="W112" s="15"/>
      <c r="X112" s="15"/>
      <c r="Y112" s="15"/>
      <c r="Z112" s="15"/>
      <c r="AA112" s="15"/>
      <c r="AB112" s="15"/>
      <c r="AC112" s="15"/>
      <c r="AD112" s="15"/>
      <c r="AE112" s="15"/>
      <c r="AF112" s="15"/>
    </row>
    <row r="113" spans="1:32" ht="24.9" customHeight="1">
      <c r="A113" s="15"/>
      <c r="B113" s="15"/>
      <c r="C113" s="15"/>
      <c r="D113" s="15"/>
      <c r="E113" s="15"/>
      <c r="F113" s="15"/>
      <c r="G113" s="15"/>
      <c r="H113" s="15"/>
      <c r="I113" s="15"/>
      <c r="J113" s="15"/>
      <c r="K113" s="15"/>
      <c r="L113" s="15"/>
      <c r="M113" s="15"/>
      <c r="N113" s="15"/>
      <c r="O113" s="15"/>
      <c r="P113" s="15"/>
      <c r="Q113" s="15"/>
      <c r="R113" s="15"/>
      <c r="S113" s="15"/>
      <c r="T113" s="15"/>
      <c r="U113" s="15"/>
      <c r="V113" s="15"/>
      <c r="W113" s="15"/>
      <c r="X113" s="15"/>
      <c r="Y113" s="15"/>
      <c r="Z113" s="15"/>
      <c r="AA113" s="15"/>
      <c r="AB113" s="15"/>
      <c r="AC113" s="15"/>
      <c r="AD113" s="15"/>
      <c r="AE113" s="15"/>
      <c r="AF113" s="15"/>
    </row>
    <row r="114" spans="1:32" ht="24.9" customHeight="1">
      <c r="A114" s="15"/>
      <c r="B114" s="15"/>
      <c r="C114" s="15"/>
      <c r="D114" s="15"/>
      <c r="E114" s="15"/>
      <c r="F114" s="15"/>
      <c r="G114" s="15"/>
      <c r="H114" s="15"/>
      <c r="I114" s="15"/>
      <c r="J114" s="15"/>
      <c r="K114" s="15"/>
      <c r="L114" s="15"/>
      <c r="M114" s="15"/>
      <c r="N114" s="15"/>
      <c r="O114" s="15"/>
      <c r="P114" s="15"/>
      <c r="Q114" s="15"/>
      <c r="R114" s="15"/>
      <c r="S114" s="15"/>
      <c r="T114" s="15"/>
      <c r="U114" s="15"/>
      <c r="V114" s="15"/>
      <c r="W114" s="15"/>
      <c r="X114" s="15"/>
      <c r="Y114" s="15"/>
      <c r="Z114" s="15"/>
      <c r="AA114" s="15"/>
      <c r="AB114" s="15"/>
      <c r="AC114" s="15"/>
      <c r="AD114" s="15"/>
      <c r="AE114" s="15"/>
      <c r="AF114" s="15"/>
    </row>
    <row r="115" spans="1:32" ht="24.9" customHeight="1">
      <c r="A115" s="15"/>
      <c r="B115" s="15"/>
      <c r="C115" s="15"/>
      <c r="D115" s="15"/>
      <c r="E115" s="15"/>
      <c r="F115" s="15"/>
      <c r="G115" s="15"/>
      <c r="H115" s="15"/>
      <c r="I115" s="15"/>
      <c r="J115" s="15"/>
      <c r="K115" s="15"/>
      <c r="L115" s="15"/>
      <c r="M115" s="15"/>
      <c r="N115" s="15"/>
      <c r="O115" s="15"/>
      <c r="P115" s="15"/>
      <c r="Q115" s="15"/>
      <c r="R115" s="15"/>
      <c r="S115" s="15"/>
      <c r="T115" s="15"/>
      <c r="U115" s="15"/>
      <c r="V115" s="15"/>
      <c r="W115" s="15"/>
      <c r="X115" s="15"/>
      <c r="Y115" s="15"/>
      <c r="Z115" s="15"/>
      <c r="AA115" s="15"/>
      <c r="AB115" s="15"/>
      <c r="AC115" s="15"/>
      <c r="AD115" s="15"/>
      <c r="AE115" s="15"/>
      <c r="AF115" s="15"/>
    </row>
    <row r="116" spans="1:32" ht="24.9" customHeight="1">
      <c r="A116" s="15"/>
      <c r="B116" s="15"/>
      <c r="C116" s="15"/>
      <c r="D116" s="15"/>
      <c r="E116" s="15"/>
      <c r="F116" s="15"/>
      <c r="G116" s="15"/>
      <c r="H116" s="15"/>
      <c r="I116" s="15"/>
      <c r="J116" s="15"/>
      <c r="K116" s="15"/>
      <c r="L116" s="15"/>
      <c r="M116" s="15"/>
      <c r="N116" s="15"/>
      <c r="O116" s="15"/>
      <c r="P116" s="15"/>
      <c r="Q116" s="15"/>
      <c r="R116" s="15"/>
      <c r="S116" s="15"/>
      <c r="T116" s="15"/>
      <c r="U116" s="15"/>
      <c r="V116" s="15"/>
      <c r="W116" s="15"/>
      <c r="X116" s="15"/>
      <c r="Y116" s="15"/>
      <c r="Z116" s="15"/>
      <c r="AA116" s="15"/>
      <c r="AB116" s="15"/>
      <c r="AC116" s="15"/>
      <c r="AD116" s="15"/>
      <c r="AE116" s="15"/>
      <c r="AF116" s="15"/>
    </row>
    <row r="117" spans="1:32" ht="24.9" customHeight="1">
      <c r="A117" s="15"/>
      <c r="B117" s="15"/>
      <c r="C117" s="15"/>
      <c r="D117" s="15"/>
      <c r="E117" s="15"/>
      <c r="F117" s="15"/>
      <c r="G117" s="15"/>
      <c r="H117" s="15"/>
      <c r="I117" s="15"/>
      <c r="J117" s="15"/>
      <c r="K117" s="15"/>
      <c r="L117" s="15"/>
      <c r="M117" s="15"/>
      <c r="N117" s="15"/>
      <c r="O117" s="15"/>
      <c r="P117" s="15"/>
      <c r="Q117" s="15"/>
      <c r="R117" s="15"/>
      <c r="S117" s="15"/>
      <c r="T117" s="15"/>
      <c r="U117" s="15"/>
      <c r="V117" s="15"/>
      <c r="W117" s="15"/>
      <c r="X117" s="15"/>
      <c r="Y117" s="15"/>
      <c r="Z117" s="15"/>
      <c r="AA117" s="15"/>
      <c r="AB117" s="15"/>
      <c r="AC117" s="15"/>
      <c r="AD117" s="15"/>
      <c r="AE117" s="15"/>
      <c r="AF117" s="15"/>
    </row>
    <row r="118" spans="1:32" ht="24.9" customHeight="1">
      <c r="A118" s="15"/>
      <c r="B118" s="15"/>
      <c r="C118" s="15"/>
      <c r="D118" s="15"/>
      <c r="E118" s="15"/>
      <c r="F118" s="15"/>
      <c r="G118" s="15"/>
      <c r="H118" s="15"/>
      <c r="I118" s="15"/>
      <c r="J118" s="15"/>
      <c r="K118" s="15"/>
      <c r="L118" s="15"/>
      <c r="M118" s="15"/>
      <c r="N118" s="15"/>
      <c r="O118" s="15"/>
      <c r="P118" s="15"/>
      <c r="Q118" s="15"/>
      <c r="R118" s="15"/>
      <c r="S118" s="15"/>
      <c r="T118" s="15"/>
      <c r="U118" s="15"/>
      <c r="V118" s="15"/>
      <c r="W118" s="15"/>
      <c r="X118" s="15"/>
      <c r="Y118" s="15"/>
      <c r="Z118" s="15"/>
      <c r="AA118" s="15"/>
      <c r="AB118" s="15"/>
      <c r="AC118" s="15"/>
      <c r="AD118" s="15"/>
      <c r="AE118" s="15"/>
      <c r="AF118" s="15"/>
    </row>
    <row r="119" spans="1:32" ht="24.9" customHeight="1">
      <c r="A119" s="15"/>
      <c r="B119" s="15"/>
      <c r="C119" s="15"/>
      <c r="D119" s="15"/>
      <c r="E119" s="15"/>
      <c r="F119" s="15"/>
      <c r="G119" s="15"/>
      <c r="H119" s="15"/>
      <c r="I119" s="15"/>
      <c r="J119" s="15"/>
      <c r="K119" s="15"/>
      <c r="L119" s="15"/>
      <c r="M119" s="15"/>
      <c r="N119" s="15"/>
      <c r="O119" s="15"/>
      <c r="P119" s="15"/>
      <c r="Q119" s="15"/>
      <c r="R119" s="15"/>
      <c r="S119" s="15"/>
      <c r="T119" s="15"/>
      <c r="U119" s="15"/>
      <c r="V119" s="15"/>
      <c r="W119" s="15"/>
      <c r="X119" s="15"/>
      <c r="Y119" s="15"/>
      <c r="Z119" s="15"/>
      <c r="AA119" s="15"/>
      <c r="AB119" s="15"/>
      <c r="AC119" s="15"/>
      <c r="AD119" s="15"/>
      <c r="AE119" s="15"/>
      <c r="AF119" s="15"/>
    </row>
    <row r="120" spans="1:32" ht="24.9" customHeight="1">
      <c r="A120" s="15"/>
      <c r="B120" s="15"/>
      <c r="C120" s="15"/>
      <c r="D120" s="15"/>
      <c r="E120" s="15"/>
      <c r="F120" s="15"/>
      <c r="G120" s="15"/>
      <c r="H120" s="15"/>
      <c r="I120" s="15"/>
      <c r="J120" s="15"/>
      <c r="K120" s="15"/>
      <c r="L120" s="15"/>
      <c r="M120" s="15"/>
      <c r="N120" s="15"/>
      <c r="O120" s="15"/>
      <c r="P120" s="15"/>
      <c r="Q120" s="15"/>
      <c r="R120" s="15"/>
      <c r="S120" s="15"/>
      <c r="T120" s="15"/>
      <c r="U120" s="15"/>
      <c r="V120" s="15"/>
      <c r="W120" s="15"/>
      <c r="X120" s="15"/>
      <c r="Y120" s="15"/>
      <c r="Z120" s="15"/>
      <c r="AA120" s="15"/>
      <c r="AB120" s="15"/>
      <c r="AC120" s="15"/>
      <c r="AD120" s="15"/>
      <c r="AE120" s="15"/>
      <c r="AF120" s="15"/>
    </row>
    <row r="121" spans="1:32" ht="24.9" customHeight="1">
      <c r="A121" s="15"/>
      <c r="B121" s="15"/>
      <c r="C121" s="15"/>
      <c r="D121" s="15"/>
      <c r="E121" s="15"/>
      <c r="F121" s="15"/>
      <c r="G121" s="15"/>
      <c r="H121" s="15"/>
      <c r="I121" s="15"/>
      <c r="J121" s="15"/>
      <c r="K121" s="15"/>
      <c r="L121" s="15"/>
      <c r="M121" s="15"/>
      <c r="N121" s="15"/>
      <c r="O121" s="15"/>
      <c r="P121" s="15"/>
      <c r="Q121" s="15"/>
      <c r="R121" s="15"/>
      <c r="S121" s="15"/>
      <c r="T121" s="15"/>
      <c r="U121" s="15"/>
      <c r="V121" s="15"/>
      <c r="W121" s="15"/>
      <c r="X121" s="15"/>
      <c r="Y121" s="15"/>
      <c r="Z121" s="15"/>
      <c r="AA121" s="15"/>
      <c r="AB121" s="15"/>
      <c r="AC121" s="15"/>
      <c r="AD121" s="15"/>
      <c r="AE121" s="15"/>
      <c r="AF121" s="15"/>
    </row>
    <row r="122" spans="1:32" ht="24.9" customHeight="1">
      <c r="A122" s="15"/>
      <c r="B122" s="15"/>
      <c r="C122" s="15"/>
      <c r="D122" s="15"/>
      <c r="E122" s="15"/>
      <c r="F122" s="15"/>
      <c r="G122" s="15"/>
      <c r="H122" s="15"/>
      <c r="I122" s="15"/>
      <c r="J122" s="15"/>
      <c r="K122" s="15"/>
      <c r="L122" s="15"/>
      <c r="M122" s="15"/>
      <c r="N122" s="15"/>
      <c r="O122" s="15"/>
      <c r="P122" s="15"/>
      <c r="Q122" s="15"/>
      <c r="R122" s="15"/>
      <c r="S122" s="15"/>
      <c r="T122" s="15"/>
      <c r="U122" s="15"/>
      <c r="V122" s="15"/>
      <c r="W122" s="15"/>
      <c r="X122" s="15"/>
      <c r="Y122" s="15"/>
      <c r="Z122" s="15"/>
      <c r="AA122" s="15"/>
      <c r="AB122" s="15"/>
      <c r="AC122" s="15"/>
      <c r="AD122" s="15"/>
      <c r="AE122" s="15"/>
      <c r="AF122" s="15"/>
    </row>
    <row r="123" spans="1:32" ht="24.9" customHeight="1">
      <c r="A123" s="15"/>
      <c r="B123" s="15"/>
      <c r="C123" s="15"/>
      <c r="D123" s="15"/>
      <c r="E123" s="15"/>
      <c r="F123" s="15"/>
      <c r="G123" s="15"/>
      <c r="H123" s="15"/>
      <c r="I123" s="15"/>
      <c r="J123" s="15"/>
      <c r="K123" s="15"/>
      <c r="L123" s="15"/>
      <c r="M123" s="15"/>
      <c r="N123" s="15"/>
      <c r="O123" s="15"/>
      <c r="P123" s="15"/>
      <c r="Q123" s="15"/>
      <c r="R123" s="15"/>
      <c r="S123" s="15"/>
      <c r="T123" s="15"/>
      <c r="U123" s="15"/>
      <c r="V123" s="15"/>
      <c r="W123" s="15"/>
      <c r="X123" s="15"/>
      <c r="Y123" s="15"/>
      <c r="Z123" s="15"/>
      <c r="AA123" s="15"/>
      <c r="AB123" s="15"/>
      <c r="AC123" s="15"/>
      <c r="AD123" s="15"/>
      <c r="AE123" s="15"/>
      <c r="AF123" s="15"/>
    </row>
    <row r="124" spans="1:32" ht="24.9" customHeight="1">
      <c r="A124" s="15"/>
      <c r="B124" s="15"/>
      <c r="C124" s="15"/>
      <c r="D124" s="15"/>
      <c r="E124" s="15"/>
      <c r="F124" s="15"/>
      <c r="G124" s="15"/>
      <c r="H124" s="15"/>
      <c r="I124" s="15"/>
      <c r="J124" s="15"/>
      <c r="K124" s="15"/>
      <c r="L124" s="15"/>
      <c r="M124" s="15"/>
      <c r="N124" s="15"/>
      <c r="O124" s="15"/>
      <c r="P124" s="15"/>
      <c r="Q124" s="15"/>
      <c r="R124" s="15"/>
      <c r="S124" s="15"/>
      <c r="T124" s="15"/>
      <c r="U124" s="15"/>
      <c r="V124" s="15"/>
      <c r="W124" s="15"/>
      <c r="X124" s="15"/>
      <c r="Y124" s="15"/>
      <c r="Z124" s="15"/>
      <c r="AA124" s="15"/>
      <c r="AB124" s="15"/>
      <c r="AC124" s="15"/>
      <c r="AD124" s="15"/>
      <c r="AE124" s="15"/>
      <c r="AF124" s="15"/>
    </row>
    <row r="125" spans="1:32" ht="24.9" customHeight="1">
      <c r="A125" s="15"/>
      <c r="B125" s="15"/>
      <c r="C125" s="15"/>
      <c r="D125" s="15"/>
      <c r="E125" s="15"/>
      <c r="F125" s="15"/>
      <c r="G125" s="15"/>
      <c r="H125" s="15"/>
      <c r="I125" s="15"/>
      <c r="J125" s="15"/>
      <c r="K125" s="15"/>
      <c r="L125" s="15"/>
      <c r="M125" s="15"/>
      <c r="N125" s="15"/>
      <c r="O125" s="15"/>
      <c r="P125" s="15"/>
      <c r="Q125" s="15"/>
      <c r="R125" s="15"/>
      <c r="S125" s="15"/>
      <c r="T125" s="15"/>
      <c r="U125" s="15"/>
      <c r="V125" s="15"/>
      <c r="W125" s="15"/>
      <c r="X125" s="15"/>
      <c r="Y125" s="15"/>
      <c r="Z125" s="15"/>
      <c r="AA125" s="15"/>
      <c r="AB125" s="15"/>
      <c r="AC125" s="15"/>
      <c r="AD125" s="15"/>
      <c r="AE125" s="15"/>
      <c r="AF125" s="15"/>
    </row>
    <row r="126" spans="1:32" ht="24.9" customHeight="1">
      <c r="A126" s="15"/>
      <c r="B126" s="15"/>
      <c r="C126" s="15"/>
      <c r="D126" s="15"/>
      <c r="E126" s="15"/>
      <c r="F126" s="15"/>
      <c r="G126" s="15"/>
      <c r="H126" s="15"/>
      <c r="I126" s="15"/>
      <c r="J126" s="15"/>
      <c r="K126" s="15"/>
      <c r="L126" s="15"/>
      <c r="M126" s="15"/>
      <c r="N126" s="15"/>
      <c r="O126" s="15"/>
      <c r="P126" s="15"/>
      <c r="Q126" s="15"/>
      <c r="R126" s="15"/>
      <c r="S126" s="15"/>
      <c r="T126" s="15"/>
      <c r="U126" s="15"/>
      <c r="V126" s="15"/>
      <c r="W126" s="15"/>
      <c r="X126" s="15"/>
      <c r="Y126" s="15"/>
      <c r="Z126" s="15"/>
      <c r="AA126" s="15"/>
      <c r="AB126" s="15"/>
      <c r="AC126" s="15"/>
      <c r="AD126" s="15"/>
      <c r="AE126" s="15"/>
      <c r="AF126" s="15"/>
    </row>
    <row r="127" spans="1:32" ht="24.9" customHeight="1">
      <c r="A127" s="15"/>
      <c r="B127" s="15"/>
      <c r="C127" s="15"/>
      <c r="D127" s="15"/>
      <c r="E127" s="15"/>
      <c r="F127" s="15"/>
      <c r="G127" s="15"/>
      <c r="H127" s="15"/>
      <c r="I127" s="15"/>
      <c r="J127" s="15"/>
      <c r="K127" s="15"/>
      <c r="L127" s="15"/>
      <c r="M127" s="15"/>
      <c r="N127" s="15"/>
      <c r="O127" s="15"/>
      <c r="P127" s="15"/>
      <c r="Q127" s="15"/>
      <c r="R127" s="15"/>
      <c r="S127" s="15"/>
      <c r="T127" s="15"/>
      <c r="U127" s="15"/>
      <c r="V127" s="15"/>
      <c r="W127" s="15"/>
      <c r="X127" s="15"/>
      <c r="Y127" s="15"/>
      <c r="Z127" s="15"/>
      <c r="AA127" s="15"/>
      <c r="AB127" s="15"/>
      <c r="AC127" s="15"/>
      <c r="AD127" s="15"/>
      <c r="AE127" s="15"/>
      <c r="AF127" s="15"/>
    </row>
    <row r="128" spans="1:32" ht="24.9" customHeight="1">
      <c r="A128" s="15"/>
      <c r="B128" s="15"/>
      <c r="C128" s="15"/>
      <c r="D128" s="15"/>
      <c r="E128" s="15"/>
      <c r="F128" s="15"/>
      <c r="G128" s="15"/>
      <c r="H128" s="15"/>
      <c r="I128" s="15"/>
      <c r="J128" s="15"/>
      <c r="K128" s="15"/>
      <c r="L128" s="15"/>
      <c r="M128" s="15"/>
      <c r="N128" s="15"/>
      <c r="O128" s="15"/>
      <c r="P128" s="15"/>
      <c r="Q128" s="15"/>
      <c r="R128" s="15"/>
      <c r="S128" s="15"/>
      <c r="T128" s="15"/>
      <c r="U128" s="15"/>
      <c r="V128" s="15"/>
      <c r="W128" s="15"/>
      <c r="X128" s="15"/>
      <c r="Y128" s="15"/>
      <c r="Z128" s="15"/>
      <c r="AA128" s="15"/>
      <c r="AB128" s="15"/>
      <c r="AC128" s="15"/>
      <c r="AD128" s="15"/>
      <c r="AE128" s="15"/>
      <c r="AF128" s="15"/>
    </row>
    <row r="129" ht="24.9" customHeight="1"/>
    <row r="130" ht="24.9" customHeight="1"/>
    <row r="131" ht="24.9" customHeight="1"/>
    <row r="132" ht="24.9" customHeight="1"/>
    <row r="133" ht="24.9" customHeight="1"/>
    <row r="134" ht="24.9" customHeight="1"/>
    <row r="135" ht="24.9" customHeight="1"/>
    <row r="136" ht="24.9" customHeight="1"/>
    <row r="137" ht="24.9" customHeight="1"/>
    <row r="138" ht="24.9" customHeight="1"/>
    <row r="139" ht="24.9" customHeight="1"/>
    <row r="140" ht="24.9" customHeight="1"/>
    <row r="141" ht="24.9" customHeight="1"/>
    <row r="142" ht="24.9" customHeight="1"/>
    <row r="143" ht="24.9" customHeight="1"/>
    <row r="144" ht="24.9" customHeight="1"/>
    <row r="145" ht="24.9" customHeight="1"/>
    <row r="146" ht="24.9" customHeight="1"/>
    <row r="147" ht="24.9" customHeight="1"/>
    <row r="148" ht="24.9" customHeight="1"/>
    <row r="149" ht="24.9" customHeight="1"/>
    <row r="150" ht="24.9" customHeight="1"/>
    <row r="151" ht="24.9" customHeight="1"/>
    <row r="152" ht="24.9" customHeight="1"/>
    <row r="153" ht="24.9" customHeight="1"/>
    <row r="154" ht="24.9" customHeight="1"/>
    <row r="155" ht="24.9" customHeight="1"/>
    <row r="156" ht="24.9" customHeight="1"/>
    <row r="157" ht="24.9" customHeight="1"/>
    <row r="158" ht="24.9" customHeight="1"/>
    <row r="159" ht="24.9" customHeight="1"/>
    <row r="160" ht="24.9" customHeight="1"/>
    <row r="161" ht="24.9" customHeight="1"/>
    <row r="162" ht="24.9" customHeight="1"/>
    <row r="163" ht="24.9" customHeight="1"/>
    <row r="164" ht="24.9" customHeight="1"/>
    <row r="165" ht="24.9" customHeight="1"/>
    <row r="166" ht="24.9" customHeight="1"/>
    <row r="167" ht="24.9" customHeight="1"/>
    <row r="168" ht="24.9" customHeight="1"/>
    <row r="169" ht="24.9" customHeight="1"/>
    <row r="170" ht="24.9" customHeight="1"/>
    <row r="171" ht="24.9" customHeight="1"/>
    <row r="172" ht="24.9" customHeight="1"/>
    <row r="173" ht="24.9" customHeight="1"/>
    <row r="174" ht="24.9" customHeight="1"/>
    <row r="175" ht="24.9" customHeight="1"/>
    <row r="176" ht="24.9" customHeight="1"/>
    <row r="177" ht="24.9" customHeight="1"/>
    <row r="178" ht="24.9" customHeight="1"/>
    <row r="179" ht="24.9" customHeight="1"/>
    <row r="180" ht="24.9" customHeight="1"/>
    <row r="181" ht="24.9" customHeight="1"/>
    <row r="182" ht="24.9" customHeight="1"/>
    <row r="183" ht="24.9" customHeight="1"/>
    <row r="184" ht="24.9" customHeight="1"/>
    <row r="185" ht="24.9" customHeight="1"/>
    <row r="186" ht="24.9" customHeight="1"/>
    <row r="187" ht="24.9" customHeight="1"/>
    <row r="188" ht="24.9" customHeight="1"/>
    <row r="189" ht="24.9" customHeight="1"/>
    <row r="190" ht="24.9" customHeight="1"/>
    <row r="191" ht="24.9" customHeight="1"/>
    <row r="192" ht="24.9" customHeight="1"/>
    <row r="193" ht="24.9" customHeight="1"/>
    <row r="194" ht="24.9" customHeight="1"/>
    <row r="195" ht="24.9" customHeight="1"/>
    <row r="196" ht="24.9" customHeight="1"/>
    <row r="197" ht="24.9" customHeight="1"/>
    <row r="198" ht="24.9" customHeight="1"/>
    <row r="199" ht="24.9" customHeight="1"/>
    <row r="200" ht="24.9" customHeight="1"/>
    <row r="201" ht="24.9" customHeight="1"/>
    <row r="202" ht="24.9" customHeight="1"/>
    <row r="203" ht="24.9" customHeight="1"/>
    <row r="204" ht="24.9" customHeight="1"/>
    <row r="205" ht="24.9" customHeight="1"/>
    <row r="206" ht="24.9" customHeight="1"/>
    <row r="207" ht="24.9" customHeight="1"/>
    <row r="208" ht="24.9" customHeight="1"/>
    <row r="209" ht="24.9" customHeight="1"/>
    <row r="210" ht="24.9" customHeight="1"/>
    <row r="211" ht="24.9" customHeight="1"/>
    <row r="212" ht="24.9" customHeight="1"/>
    <row r="213" ht="24.9" customHeight="1"/>
    <row r="214" ht="24.9" customHeight="1"/>
    <row r="215" ht="24.9" customHeight="1"/>
    <row r="216" ht="24.9" customHeight="1"/>
    <row r="217" ht="24.9" customHeight="1"/>
    <row r="218" ht="24.9" customHeight="1"/>
    <row r="219" ht="24.9" customHeight="1"/>
    <row r="220" ht="24.9" customHeight="1"/>
    <row r="221" ht="24.9" customHeight="1"/>
    <row r="222" ht="24.9" customHeight="1"/>
    <row r="223" ht="24.9" customHeight="1"/>
    <row r="224" ht="24.9" customHeight="1"/>
    <row r="225" ht="24.9" customHeight="1"/>
    <row r="226" ht="24.9" customHeight="1"/>
    <row r="227" ht="24.9" customHeight="1"/>
    <row r="228" ht="24.9" customHeight="1"/>
    <row r="229" ht="24.9" customHeight="1"/>
    <row r="230" ht="24.9" customHeight="1"/>
    <row r="231" ht="24.9" customHeight="1"/>
    <row r="232" ht="24.9" customHeight="1"/>
    <row r="233" ht="24.9" customHeight="1"/>
    <row r="234" ht="24.9" customHeight="1"/>
    <row r="235" ht="24.9" customHeight="1"/>
    <row r="236" ht="24.9" customHeight="1"/>
    <row r="237" ht="24.9" customHeight="1"/>
    <row r="238" ht="24.9" customHeight="1"/>
    <row r="239" ht="24.9" customHeight="1"/>
    <row r="240" ht="24.9" customHeight="1"/>
    <row r="241" ht="24.9" customHeight="1"/>
    <row r="242" ht="24.9" customHeight="1"/>
    <row r="243" ht="24.9" customHeight="1"/>
    <row r="244" ht="24.9" customHeight="1"/>
    <row r="245" ht="24.9" customHeight="1"/>
    <row r="246" ht="24.9" customHeight="1"/>
    <row r="247" ht="24.9" customHeight="1"/>
    <row r="248" ht="24.9" customHeight="1"/>
    <row r="249" ht="24.9" customHeight="1"/>
    <row r="250" ht="24.9" customHeight="1"/>
    <row r="251" ht="24.9" customHeight="1"/>
    <row r="252" ht="24.9" customHeight="1"/>
    <row r="253" ht="24.9" customHeight="1"/>
    <row r="254" ht="24.9" customHeight="1"/>
    <row r="255" ht="24.9" customHeight="1"/>
    <row r="256" ht="24.9" customHeight="1"/>
    <row r="257" ht="24.9" customHeight="1"/>
    <row r="258" ht="24.9" customHeight="1"/>
    <row r="259" ht="24.9" customHeight="1"/>
    <row r="260" ht="24.9" customHeight="1"/>
    <row r="261" ht="24.9" customHeight="1"/>
    <row r="262" ht="24.9" customHeight="1"/>
    <row r="263" ht="24.9" customHeight="1"/>
    <row r="264" ht="24.9" customHeight="1"/>
    <row r="265" ht="24.9" customHeight="1"/>
    <row r="266" ht="24.9" customHeight="1"/>
    <row r="267" ht="24.9" customHeight="1"/>
    <row r="268" ht="24.9" customHeight="1"/>
    <row r="269" ht="24.9" customHeight="1"/>
    <row r="270" ht="24.9" customHeight="1"/>
    <row r="271" ht="24.9" customHeight="1"/>
    <row r="272" ht="24.9" customHeight="1"/>
    <row r="273" ht="24.9" customHeight="1"/>
    <row r="274" ht="24.9" customHeight="1"/>
    <row r="275" ht="24.9" customHeight="1"/>
    <row r="276" ht="24.9" customHeight="1"/>
    <row r="277" ht="24.9" customHeight="1"/>
    <row r="278" ht="24.9" customHeight="1"/>
    <row r="279" ht="24.9" customHeight="1"/>
    <row r="280" ht="24.9" customHeight="1"/>
    <row r="281" ht="24.9" customHeight="1"/>
    <row r="282" ht="24.9" customHeight="1"/>
    <row r="283" ht="24.9" customHeight="1"/>
    <row r="284" ht="24.9" customHeight="1"/>
    <row r="285" ht="24.9" customHeight="1"/>
    <row r="286" ht="24.9" customHeight="1"/>
    <row r="287" ht="24.9" customHeight="1"/>
    <row r="288" ht="24.9" customHeight="1"/>
    <row r="289" ht="24.9" customHeight="1"/>
    <row r="290" ht="24.9" customHeight="1"/>
    <row r="291" ht="24.9" customHeight="1"/>
    <row r="292" ht="24.9" customHeight="1"/>
    <row r="293" ht="24.9" customHeight="1"/>
    <row r="294" ht="24.9" customHeight="1"/>
    <row r="295" ht="24.9" customHeight="1"/>
    <row r="296" ht="24.9" customHeight="1"/>
    <row r="297" ht="24.9" customHeight="1"/>
    <row r="298" ht="24.9" customHeight="1"/>
    <row r="299" ht="24.9" customHeight="1"/>
    <row r="300" ht="24.9" customHeight="1"/>
    <row r="301" ht="24.9" customHeight="1"/>
    <row r="302" ht="24.9" customHeight="1"/>
    <row r="303" ht="24.9" customHeight="1"/>
    <row r="304" ht="24.9" customHeight="1"/>
    <row r="305" ht="24.9" customHeight="1"/>
    <row r="306" ht="24.9" customHeight="1"/>
    <row r="307" ht="24.9" customHeight="1"/>
    <row r="308" ht="24.9" customHeight="1"/>
    <row r="309" ht="24.9" customHeight="1"/>
    <row r="310" ht="24.9" customHeight="1"/>
    <row r="311" ht="24.9" customHeight="1"/>
    <row r="312" ht="24.9" customHeight="1"/>
    <row r="313" ht="24.9" customHeight="1"/>
    <row r="314" ht="24.9" customHeight="1"/>
    <row r="315" ht="24.9" customHeight="1"/>
    <row r="316" ht="24.9" customHeight="1"/>
    <row r="317" ht="24.9" customHeight="1"/>
    <row r="318" ht="24.9" customHeight="1"/>
    <row r="319" ht="24.9" customHeight="1"/>
    <row r="320" ht="24.9" customHeight="1"/>
    <row r="321" ht="24.9" customHeight="1"/>
    <row r="322" ht="24.9" customHeight="1"/>
    <row r="323" ht="24.9" customHeight="1"/>
    <row r="324" ht="24.9" customHeight="1"/>
    <row r="325" ht="24.9" customHeight="1"/>
    <row r="326" ht="24.9" customHeight="1"/>
    <row r="327" ht="24.9" customHeight="1"/>
    <row r="328" ht="24.9" customHeight="1"/>
    <row r="329" ht="24.9" customHeight="1"/>
    <row r="330" ht="24.9" customHeight="1"/>
    <row r="331" ht="24.9" customHeight="1"/>
    <row r="332" ht="24.9" customHeight="1"/>
    <row r="333" ht="24.9" customHeight="1"/>
    <row r="334" ht="24.9" customHeight="1"/>
    <row r="335" ht="24.9" customHeight="1"/>
    <row r="336" ht="24.9" customHeight="1"/>
    <row r="337" ht="24.9" customHeight="1"/>
    <row r="338" ht="24.9" customHeight="1"/>
    <row r="339" ht="24.9" customHeight="1"/>
    <row r="340" ht="24.9" customHeight="1"/>
    <row r="341" ht="24.9" customHeight="1"/>
    <row r="342" ht="24.9" customHeight="1"/>
    <row r="343" ht="24.9" customHeight="1"/>
    <row r="344" ht="24.9" customHeight="1"/>
    <row r="345" ht="24.9" customHeight="1"/>
    <row r="346" ht="24.9" customHeight="1"/>
    <row r="347" ht="24.9" customHeight="1"/>
    <row r="348" ht="24.9" customHeight="1"/>
    <row r="349" ht="24.9" customHeight="1"/>
    <row r="350" ht="24.9" customHeight="1"/>
    <row r="351" ht="24.9" customHeight="1"/>
    <row r="352" ht="24.9" customHeight="1"/>
    <row r="353" ht="24.9" customHeight="1"/>
    <row r="354" ht="24.9" customHeight="1"/>
    <row r="355" ht="24.9" customHeight="1"/>
    <row r="356" ht="24.9" customHeight="1"/>
    <row r="357" ht="24.9" customHeight="1"/>
    <row r="358" ht="24.9" customHeight="1"/>
    <row r="359" ht="24.9" customHeight="1"/>
    <row r="360" ht="24.9" customHeight="1"/>
    <row r="361" ht="24.9" customHeight="1"/>
    <row r="362" ht="24.9" customHeight="1"/>
    <row r="363" ht="24.9" customHeight="1"/>
    <row r="364" ht="24.9" customHeight="1"/>
    <row r="365" ht="24.9" customHeight="1"/>
    <row r="366" ht="24.9" customHeight="1"/>
    <row r="367" ht="24.9" customHeight="1"/>
    <row r="368" ht="24.9" customHeight="1"/>
    <row r="369" ht="24.9" customHeight="1"/>
    <row r="370" ht="24.9" customHeight="1"/>
    <row r="371" ht="24.9" customHeight="1"/>
    <row r="372" ht="24.9" customHeight="1"/>
    <row r="373" ht="24.9" customHeight="1"/>
    <row r="374" ht="24.9" customHeight="1"/>
    <row r="375" ht="24.9" customHeight="1"/>
    <row r="376" ht="24.9" customHeight="1"/>
    <row r="377" ht="24.9" customHeight="1"/>
    <row r="378" ht="24.9" customHeight="1"/>
    <row r="379" ht="24.9" customHeight="1"/>
    <row r="380" ht="24.9" customHeight="1"/>
    <row r="381" ht="24.9" customHeight="1"/>
    <row r="382" ht="24.9" customHeight="1"/>
    <row r="383" ht="24.9" customHeight="1"/>
    <row r="384" ht="24.9" customHeight="1"/>
    <row r="385" ht="24.9" customHeight="1"/>
    <row r="386" ht="24.9" customHeight="1"/>
    <row r="387" ht="24.9" customHeight="1"/>
    <row r="388" ht="24.9" customHeight="1"/>
    <row r="389" ht="24.9" customHeight="1"/>
    <row r="390" ht="24.9" customHeight="1"/>
    <row r="391" ht="24.9" customHeight="1"/>
    <row r="392" ht="24.9" customHeight="1"/>
    <row r="393" ht="24.9" customHeight="1"/>
    <row r="394" ht="24.9" customHeight="1"/>
    <row r="395" ht="24.9" customHeight="1"/>
    <row r="396" ht="24.9" customHeight="1"/>
    <row r="397" ht="24.9" customHeight="1"/>
    <row r="398" ht="24.9" customHeight="1"/>
    <row r="399" ht="24.9" customHeight="1"/>
    <row r="400" ht="24.9" customHeight="1"/>
    <row r="401" ht="24.9" customHeight="1"/>
    <row r="402" ht="24.9" customHeight="1"/>
    <row r="403" ht="24.9" customHeight="1"/>
    <row r="404" ht="24.9" customHeight="1"/>
    <row r="405" ht="24.9" customHeight="1"/>
    <row r="406" ht="24.9" customHeight="1"/>
    <row r="407" ht="24.9" customHeight="1"/>
    <row r="408" ht="24.9" customHeight="1"/>
    <row r="409" ht="24.9" customHeight="1"/>
    <row r="410" ht="24.9" customHeight="1"/>
    <row r="411" ht="24.9" customHeight="1"/>
    <row r="412" ht="24.9" customHeight="1"/>
    <row r="413" ht="24.9" customHeight="1"/>
    <row r="414" ht="24.9" customHeight="1"/>
    <row r="415" ht="24.9" customHeight="1"/>
    <row r="416" ht="24.9" customHeight="1"/>
    <row r="417" ht="24.9" customHeight="1"/>
    <row r="418" ht="24.9" customHeight="1"/>
    <row r="419" ht="24.9" customHeight="1"/>
    <row r="420" ht="24.9" customHeight="1"/>
    <row r="421" ht="24.9" customHeight="1"/>
    <row r="422" ht="24.9" customHeight="1"/>
    <row r="423" ht="24.9" customHeight="1"/>
    <row r="424" ht="24.9" customHeight="1"/>
    <row r="425" ht="24.9" customHeight="1"/>
    <row r="426" ht="24.9" customHeight="1"/>
    <row r="427" ht="24.9" customHeight="1"/>
    <row r="428" ht="24.9" customHeight="1"/>
    <row r="429" ht="24.9" customHeight="1"/>
    <row r="430" ht="24.9" customHeight="1"/>
    <row r="431" ht="24.9" customHeight="1"/>
    <row r="432" ht="24.9" customHeight="1"/>
    <row r="433" ht="24.9" customHeight="1"/>
    <row r="434" ht="24.9" customHeight="1"/>
    <row r="435" ht="24.9" customHeight="1"/>
    <row r="436" ht="24.9" customHeight="1"/>
    <row r="437" ht="24.9" customHeight="1"/>
    <row r="438" ht="24.9" customHeight="1"/>
    <row r="439" ht="24.9" customHeight="1"/>
    <row r="440" ht="24.9" customHeight="1"/>
    <row r="441" ht="24.9" customHeight="1"/>
    <row r="442" ht="24.9" customHeight="1"/>
    <row r="443" ht="24.9" customHeight="1"/>
    <row r="444" ht="24.9" customHeight="1"/>
    <row r="445" ht="24.9" customHeight="1"/>
    <row r="446" ht="24.9" customHeight="1"/>
    <row r="447" ht="24.9" customHeight="1"/>
    <row r="448" ht="24.9" customHeight="1"/>
    <row r="449" ht="24.9" customHeight="1"/>
    <row r="450" ht="24.9" customHeight="1"/>
    <row r="451" ht="24.9" customHeight="1"/>
    <row r="452" ht="24.9" customHeight="1"/>
    <row r="453" ht="24.9" customHeight="1"/>
    <row r="454" ht="24.9" customHeight="1"/>
    <row r="455" ht="24.9" customHeight="1"/>
    <row r="456" ht="24.9" customHeight="1"/>
    <row r="457" ht="24.9" customHeight="1"/>
    <row r="458" ht="24.9" customHeight="1"/>
    <row r="459" ht="24.9" customHeight="1"/>
    <row r="460" ht="24.9" customHeight="1"/>
    <row r="461" ht="24.9" customHeight="1"/>
    <row r="462" ht="24.9" customHeight="1"/>
    <row r="463" ht="24.9" customHeight="1"/>
    <row r="464" ht="24.9" customHeight="1"/>
    <row r="465" ht="24.9" customHeight="1"/>
    <row r="466" ht="24.9" customHeight="1"/>
    <row r="467" ht="24.9" customHeight="1"/>
    <row r="468" ht="24.9" customHeight="1"/>
    <row r="469" ht="24.9" customHeight="1"/>
    <row r="470" ht="24.9" customHeight="1"/>
    <row r="471" ht="24.9" customHeight="1"/>
    <row r="472" ht="24.9" customHeight="1"/>
  </sheetData>
  <mergeCells count="210">
    <mergeCell ref="B2:F2"/>
    <mergeCell ref="G2:M2"/>
    <mergeCell ref="N2:R2"/>
    <mergeCell ref="B3:F3"/>
    <mergeCell ref="G3:M3"/>
    <mergeCell ref="N3:R3"/>
    <mergeCell ref="B4:F4"/>
    <mergeCell ref="G4:M4"/>
    <mergeCell ref="N4:R4"/>
    <mergeCell ref="G5:M5"/>
    <mergeCell ref="N5:R5"/>
    <mergeCell ref="G6:M6"/>
    <mergeCell ref="N6:R6"/>
    <mergeCell ref="G7:M7"/>
    <mergeCell ref="N7:R7"/>
    <mergeCell ref="G8:M8"/>
    <mergeCell ref="N8:R8"/>
    <mergeCell ref="G9:M9"/>
    <mergeCell ref="N9:R9"/>
    <mergeCell ref="G10:M10"/>
    <mergeCell ref="N10:R10"/>
    <mergeCell ref="G11:M11"/>
    <mergeCell ref="N11:R11"/>
    <mergeCell ref="G12:M12"/>
    <mergeCell ref="N12:R12"/>
    <mergeCell ref="G13:M13"/>
    <mergeCell ref="N13:R13"/>
    <mergeCell ref="G14:M14"/>
    <mergeCell ref="N14:R14"/>
    <mergeCell ref="G15:M15"/>
    <mergeCell ref="N15:R15"/>
    <mergeCell ref="G16:M16"/>
    <mergeCell ref="N16:R16"/>
    <mergeCell ref="G17:M17"/>
    <mergeCell ref="N17:R17"/>
    <mergeCell ref="G18:M18"/>
    <mergeCell ref="N18:R18"/>
    <mergeCell ref="G19:M19"/>
    <mergeCell ref="N19:R19"/>
    <mergeCell ref="G20:M20"/>
    <mergeCell ref="N20:R20"/>
    <mergeCell ref="G21:M21"/>
    <mergeCell ref="N21:R21"/>
    <mergeCell ref="G22:M22"/>
    <mergeCell ref="N22:R22"/>
    <mergeCell ref="G23:M23"/>
    <mergeCell ref="N23:R23"/>
    <mergeCell ref="G24:M24"/>
    <mergeCell ref="N24:R24"/>
    <mergeCell ref="G25:M25"/>
    <mergeCell ref="N25:R25"/>
    <mergeCell ref="G26:M26"/>
    <mergeCell ref="N26:R26"/>
    <mergeCell ref="G27:M27"/>
    <mergeCell ref="N27:R27"/>
    <mergeCell ref="G28:M28"/>
    <mergeCell ref="N28:R28"/>
    <mergeCell ref="G29:M29"/>
    <mergeCell ref="N29:R29"/>
    <mergeCell ref="G30:M30"/>
    <mergeCell ref="N30:R30"/>
    <mergeCell ref="G31:M31"/>
    <mergeCell ref="N31:R31"/>
    <mergeCell ref="G32:M32"/>
    <mergeCell ref="N32:R32"/>
    <mergeCell ref="G33:M33"/>
    <mergeCell ref="N33:R33"/>
    <mergeCell ref="G34:M34"/>
    <mergeCell ref="N34:R34"/>
    <mergeCell ref="G35:M35"/>
    <mergeCell ref="N35:R35"/>
    <mergeCell ref="G36:M36"/>
    <mergeCell ref="N36:R36"/>
    <mergeCell ref="G37:M37"/>
    <mergeCell ref="N37:R37"/>
    <mergeCell ref="G38:M38"/>
    <mergeCell ref="N38:R38"/>
    <mergeCell ref="G39:M39"/>
    <mergeCell ref="N39:R39"/>
    <mergeCell ref="G40:M40"/>
    <mergeCell ref="N40:R40"/>
    <mergeCell ref="G41:M41"/>
    <mergeCell ref="N41:R41"/>
    <mergeCell ref="G42:M42"/>
    <mergeCell ref="N42:R42"/>
    <mergeCell ref="G43:M43"/>
    <mergeCell ref="N43:R43"/>
    <mergeCell ref="G44:M44"/>
    <mergeCell ref="N44:R44"/>
    <mergeCell ref="G45:M45"/>
    <mergeCell ref="N45:R45"/>
    <mergeCell ref="G46:M46"/>
    <mergeCell ref="N46:R46"/>
    <mergeCell ref="G47:M47"/>
    <mergeCell ref="N47:R47"/>
    <mergeCell ref="G48:M48"/>
    <mergeCell ref="N48:R48"/>
    <mergeCell ref="G49:M49"/>
    <mergeCell ref="N49:R49"/>
    <mergeCell ref="G50:M50"/>
    <mergeCell ref="N50:R50"/>
    <mergeCell ref="G51:M51"/>
    <mergeCell ref="N51:R51"/>
    <mergeCell ref="G52:M52"/>
    <mergeCell ref="N52:R52"/>
    <mergeCell ref="G53:M53"/>
    <mergeCell ref="N53:R53"/>
    <mergeCell ref="G54:M54"/>
    <mergeCell ref="N54:R54"/>
    <mergeCell ref="G55:M55"/>
    <mergeCell ref="N55:R55"/>
    <mergeCell ref="G56:M56"/>
    <mergeCell ref="N56:R56"/>
    <mergeCell ref="G57:M57"/>
    <mergeCell ref="N57:R57"/>
    <mergeCell ref="G58:M58"/>
    <mergeCell ref="N58:R58"/>
    <mergeCell ref="G59:M59"/>
    <mergeCell ref="N59:R59"/>
    <mergeCell ref="G60:M60"/>
    <mergeCell ref="N60:R60"/>
    <mergeCell ref="G61:M61"/>
    <mergeCell ref="N61:R61"/>
    <mergeCell ref="G62:M62"/>
    <mergeCell ref="N62:R62"/>
    <mergeCell ref="G63:M63"/>
    <mergeCell ref="N63:R63"/>
    <mergeCell ref="G64:M64"/>
    <mergeCell ref="N64:R64"/>
    <mergeCell ref="G65:M65"/>
    <mergeCell ref="N65:R65"/>
    <mergeCell ref="G66:M66"/>
    <mergeCell ref="N66:R66"/>
    <mergeCell ref="G67:M67"/>
    <mergeCell ref="N67:R67"/>
    <mergeCell ref="G68:M68"/>
    <mergeCell ref="N68:R68"/>
    <mergeCell ref="G69:M69"/>
    <mergeCell ref="N69:R69"/>
    <mergeCell ref="G70:M70"/>
    <mergeCell ref="N70:R70"/>
    <mergeCell ref="G71:M71"/>
    <mergeCell ref="N71:R71"/>
    <mergeCell ref="G72:M72"/>
    <mergeCell ref="N72:R72"/>
    <mergeCell ref="G73:M73"/>
    <mergeCell ref="N73:R73"/>
    <mergeCell ref="G74:M74"/>
    <mergeCell ref="N74:R74"/>
    <mergeCell ref="G75:M75"/>
    <mergeCell ref="N75:R75"/>
    <mergeCell ref="G76:M76"/>
    <mergeCell ref="N76:R76"/>
    <mergeCell ref="G77:M77"/>
    <mergeCell ref="N77:R77"/>
    <mergeCell ref="G78:M78"/>
    <mergeCell ref="N78:R78"/>
    <mergeCell ref="G79:M79"/>
    <mergeCell ref="N79:R79"/>
    <mergeCell ref="G80:M80"/>
    <mergeCell ref="N80:R80"/>
    <mergeCell ref="G81:M81"/>
    <mergeCell ref="N81:R81"/>
    <mergeCell ref="G82:M82"/>
    <mergeCell ref="N82:R82"/>
    <mergeCell ref="G83:M83"/>
    <mergeCell ref="N83:R83"/>
    <mergeCell ref="G84:M84"/>
    <mergeCell ref="N84:R84"/>
    <mergeCell ref="G85:M85"/>
    <mergeCell ref="N85:R85"/>
    <mergeCell ref="G86:M86"/>
    <mergeCell ref="N86:R86"/>
    <mergeCell ref="G87:M87"/>
    <mergeCell ref="N87:R87"/>
    <mergeCell ref="G88:M88"/>
    <mergeCell ref="N88:R88"/>
    <mergeCell ref="G89:M89"/>
    <mergeCell ref="N89:R89"/>
    <mergeCell ref="G90:M90"/>
    <mergeCell ref="N90:R90"/>
    <mergeCell ref="G91:M91"/>
    <mergeCell ref="N91:R91"/>
    <mergeCell ref="G92:M92"/>
    <mergeCell ref="N92:R92"/>
    <mergeCell ref="G93:M93"/>
    <mergeCell ref="N93:R93"/>
    <mergeCell ref="G94:M94"/>
    <mergeCell ref="N94:R94"/>
    <mergeCell ref="G95:M95"/>
    <mergeCell ref="N95:R95"/>
    <mergeCell ref="G96:M96"/>
    <mergeCell ref="N96:R96"/>
    <mergeCell ref="G97:M97"/>
    <mergeCell ref="N97:R97"/>
    <mergeCell ref="G98:M98"/>
    <mergeCell ref="N98:R98"/>
    <mergeCell ref="G99:M99"/>
    <mergeCell ref="N99:R99"/>
    <mergeCell ref="G100:M100"/>
    <mergeCell ref="N100:R100"/>
    <mergeCell ref="G101:M101"/>
    <mergeCell ref="N101:R101"/>
    <mergeCell ref="G102:M102"/>
    <mergeCell ref="N102:R102"/>
    <mergeCell ref="G103:M103"/>
    <mergeCell ref="N103:R103"/>
    <mergeCell ref="G104:M104"/>
    <mergeCell ref="N104:R104"/>
    <mergeCell ref="B5:E6"/>
  </mergeCells>
  <phoneticPr fontId="1"/>
  <pageMargins left="0.23622047244094491" right="0.23622047244094491" top="0.74803149606299213" bottom="0.74803149606299213" header="0.31496062992125984" footer="0.31496062992125984"/>
  <pageSetup paperSize="9" fitToWidth="1" fitToHeight="1" orientation="portrait" usePrinterDefaults="1" r:id="rId1"/>
  <headerFooter>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rgb="FF92D050"/>
  </sheetPr>
  <dimension ref="A1:AY50"/>
  <sheetViews>
    <sheetView showRowColHeaders="0" workbookViewId="0">
      <selection activeCell="G6" sqref="G6:P6"/>
    </sheetView>
  </sheetViews>
  <sheetFormatPr defaultRowHeight="13.2"/>
  <cols>
    <col min="1" max="60" width="5.6640625" customWidth="1"/>
  </cols>
  <sheetData>
    <row r="1" spans="1:51" ht="24.9" customHeight="1">
      <c r="A1" s="9" t="s">
        <v>232</v>
      </c>
      <c r="B1" s="9"/>
      <c r="C1" s="9"/>
      <c r="D1" s="9"/>
      <c r="E1" s="9"/>
      <c r="F1" s="9"/>
      <c r="G1" s="9"/>
      <c r="H1" s="9"/>
      <c r="I1" s="9"/>
      <c r="J1" s="9"/>
      <c r="K1" s="9"/>
      <c r="L1" s="9"/>
      <c r="M1" s="9"/>
      <c r="N1" s="9"/>
      <c r="O1" s="9"/>
      <c r="P1" s="9"/>
      <c r="Q1" s="9"/>
      <c r="R1" s="9"/>
      <c r="S1" s="15"/>
      <c r="T1" s="15"/>
      <c r="U1" s="15"/>
      <c r="V1" s="15"/>
      <c r="W1" s="15"/>
      <c r="X1" s="15"/>
      <c r="Y1" s="15"/>
      <c r="Z1" s="15"/>
      <c r="AA1" s="15"/>
      <c r="AB1" s="15"/>
      <c r="AC1" s="15"/>
      <c r="AD1" s="15"/>
      <c r="AE1" s="15"/>
      <c r="AF1" s="15"/>
      <c r="AG1" s="15"/>
      <c r="AH1" s="15"/>
      <c r="AI1" s="15"/>
      <c r="AJ1" s="15"/>
      <c r="AK1" s="15"/>
      <c r="AL1" s="15"/>
      <c r="AM1" s="15"/>
      <c r="AN1" s="15"/>
      <c r="AO1" s="15"/>
      <c r="AP1" s="15"/>
      <c r="AQ1" s="15"/>
      <c r="AR1" s="15"/>
      <c r="AS1" s="15"/>
      <c r="AT1" s="15"/>
      <c r="AU1" s="15"/>
      <c r="AV1" s="15"/>
      <c r="AW1" s="15"/>
      <c r="AX1" s="15"/>
      <c r="AY1" s="15"/>
    </row>
    <row r="2" spans="1:51" ht="24.9" customHeight="1">
      <c r="A2" s="5">
        <v>1</v>
      </c>
      <c r="B2" s="7" t="s">
        <v>11</v>
      </c>
      <c r="C2" s="7"/>
      <c r="D2" s="7"/>
      <c r="E2" s="7"/>
      <c r="F2" s="7"/>
      <c r="G2" s="7">
        <f>'①申込書'!$G$4</f>
        <v>0</v>
      </c>
      <c r="H2" s="7"/>
      <c r="I2" s="7"/>
      <c r="J2" s="7"/>
      <c r="K2" s="7"/>
      <c r="L2" s="7"/>
      <c r="M2" s="34"/>
      <c r="N2" s="99"/>
      <c r="O2" s="99"/>
      <c r="P2" s="99"/>
      <c r="Q2" s="99"/>
      <c r="R2" s="99"/>
      <c r="S2" s="15"/>
      <c r="T2" s="15"/>
      <c r="U2" s="15"/>
      <c r="V2" s="15"/>
      <c r="W2" s="15"/>
      <c r="X2" s="15"/>
      <c r="Y2" s="15"/>
      <c r="Z2" s="15"/>
      <c r="AA2" s="15"/>
      <c r="AB2" s="15"/>
      <c r="AC2" s="15"/>
      <c r="AD2" s="15"/>
      <c r="AE2" s="15"/>
      <c r="AF2" s="15"/>
      <c r="AG2" s="15"/>
      <c r="AH2" s="15"/>
      <c r="AI2" s="15"/>
      <c r="AJ2" s="15"/>
      <c r="AK2" s="15"/>
      <c r="AL2" s="15"/>
      <c r="AM2" s="15"/>
      <c r="AN2" s="15"/>
      <c r="AO2" s="15"/>
      <c r="AP2" s="15"/>
      <c r="AQ2" s="15"/>
      <c r="AR2" s="15"/>
      <c r="AS2" s="15"/>
      <c r="AT2" s="15"/>
      <c r="AU2" s="15"/>
      <c r="AV2" s="15"/>
      <c r="AW2" s="15"/>
      <c r="AX2" s="15"/>
      <c r="AY2" s="15"/>
    </row>
    <row r="3" spans="1:51" ht="24.9" customHeight="1">
      <c r="A3" s="6"/>
      <c r="B3" s="7" t="s">
        <v>32</v>
      </c>
      <c r="C3" s="7"/>
      <c r="D3" s="7"/>
      <c r="E3" s="7"/>
      <c r="F3" s="7"/>
      <c r="G3" s="7">
        <f>'①申込書'!$G$5</f>
        <v>0</v>
      </c>
      <c r="H3" s="7"/>
      <c r="I3" s="7"/>
      <c r="J3" s="7"/>
      <c r="K3" s="7"/>
      <c r="L3" s="7"/>
      <c r="M3" s="34"/>
      <c r="N3" s="99"/>
      <c r="O3" s="99"/>
      <c r="P3" s="99"/>
      <c r="Q3" s="99"/>
      <c r="R3" s="99"/>
      <c r="S3" s="15"/>
      <c r="T3" s="15"/>
      <c r="U3" s="15"/>
      <c r="V3" s="15"/>
      <c r="W3" s="15"/>
      <c r="X3" s="15"/>
      <c r="Y3" s="15"/>
      <c r="Z3" s="15"/>
      <c r="AA3" s="15"/>
      <c r="AB3" s="15"/>
      <c r="AC3" s="15"/>
      <c r="AD3" s="15"/>
      <c r="AE3" s="15"/>
      <c r="AF3" s="15"/>
      <c r="AG3" s="15"/>
      <c r="AH3" s="15"/>
      <c r="AI3" s="15"/>
      <c r="AJ3" s="15"/>
      <c r="AK3" s="15"/>
      <c r="AL3" s="15"/>
      <c r="AM3" s="15"/>
      <c r="AN3" s="15"/>
      <c r="AO3" s="15"/>
      <c r="AP3" s="15"/>
      <c r="AQ3" s="15"/>
      <c r="AR3" s="15"/>
      <c r="AS3" s="15"/>
      <c r="AT3" s="15"/>
      <c r="AU3" s="15"/>
      <c r="AV3" s="15"/>
      <c r="AW3" s="15"/>
      <c r="AX3" s="15"/>
      <c r="AY3" s="15"/>
    </row>
    <row r="4" spans="1:51" ht="24.9" customHeight="1">
      <c r="A4" s="7">
        <v>7</v>
      </c>
      <c r="B4" s="7" t="s">
        <v>30</v>
      </c>
      <c r="C4" s="7"/>
      <c r="D4" s="7"/>
      <c r="E4" s="7"/>
      <c r="F4" s="7"/>
      <c r="G4" s="9"/>
      <c r="H4" s="9"/>
      <c r="I4" s="9"/>
      <c r="J4" s="9"/>
      <c r="K4" s="9"/>
      <c r="L4" s="9"/>
      <c r="M4" s="9"/>
      <c r="N4" s="9"/>
      <c r="O4" s="9"/>
      <c r="P4" s="9"/>
      <c r="Q4" s="9"/>
      <c r="R4" s="9"/>
      <c r="S4" s="15"/>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5"/>
      <c r="AW4" s="15"/>
      <c r="AX4" s="15"/>
      <c r="AY4" s="15"/>
    </row>
    <row r="5" spans="1:51" ht="24.9" customHeight="1">
      <c r="A5" s="9"/>
      <c r="B5" s="9"/>
      <c r="C5" s="34" t="s">
        <v>113</v>
      </c>
      <c r="D5" s="12"/>
      <c r="E5" s="12"/>
      <c r="F5" s="54"/>
      <c r="G5" s="239" t="s">
        <v>67</v>
      </c>
      <c r="H5" s="286"/>
      <c r="I5" s="286"/>
      <c r="J5" s="90" t="s">
        <v>80</v>
      </c>
      <c r="K5" s="95"/>
      <c r="L5" s="95"/>
      <c r="M5" s="95"/>
      <c r="N5" s="95"/>
      <c r="O5" s="95"/>
      <c r="P5" s="95"/>
      <c r="Q5" s="95"/>
      <c r="R5" s="95"/>
      <c r="S5" s="15"/>
      <c r="T5" s="15"/>
      <c r="U5" s="15"/>
      <c r="V5" s="15"/>
      <c r="W5" s="15"/>
      <c r="X5" s="15"/>
      <c r="Y5" s="15"/>
      <c r="Z5" s="15"/>
      <c r="AA5" s="15"/>
      <c r="AB5" s="15"/>
      <c r="AC5" s="15"/>
      <c r="AD5" s="15"/>
      <c r="AE5" s="15"/>
      <c r="AF5" s="15"/>
      <c r="AG5" s="15"/>
      <c r="AH5" s="15"/>
      <c r="AI5" s="15"/>
      <c r="AJ5" s="15"/>
      <c r="AK5" s="15"/>
      <c r="AL5" s="15"/>
      <c r="AM5" s="15"/>
      <c r="AN5" s="15"/>
      <c r="AO5" s="15"/>
      <c r="AP5" s="15"/>
      <c r="AQ5" s="15"/>
      <c r="AR5" s="15"/>
      <c r="AS5" s="15"/>
      <c r="AT5" s="15"/>
      <c r="AU5" s="15"/>
      <c r="AV5" s="15"/>
      <c r="AW5" s="15"/>
      <c r="AX5" s="15"/>
      <c r="AY5" s="15"/>
    </row>
    <row r="6" spans="1:51" ht="24.9" customHeight="1">
      <c r="A6" s="9"/>
      <c r="B6" s="9"/>
      <c r="C6" s="35" t="s">
        <v>39</v>
      </c>
      <c r="D6" s="29"/>
      <c r="E6" s="29"/>
      <c r="F6" s="7" t="s">
        <v>58</v>
      </c>
      <c r="G6" s="34"/>
      <c r="H6" s="12"/>
      <c r="I6" s="12"/>
      <c r="J6" s="12"/>
      <c r="K6" s="12"/>
      <c r="L6" s="12"/>
      <c r="M6" s="12"/>
      <c r="N6" s="12"/>
      <c r="O6" s="12"/>
      <c r="P6" s="287"/>
      <c r="Q6" s="288"/>
      <c r="R6" s="91" t="s">
        <v>86</v>
      </c>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row>
    <row r="7" spans="1:51" ht="24.9" customHeight="1">
      <c r="A7" s="9"/>
      <c r="B7" s="9"/>
      <c r="C7" s="19"/>
      <c r="D7" s="13"/>
      <c r="E7" s="13"/>
      <c r="F7" s="7" t="s">
        <v>16</v>
      </c>
      <c r="G7" s="34"/>
      <c r="H7" s="12"/>
      <c r="I7" s="12"/>
      <c r="J7" s="12"/>
      <c r="K7" s="12"/>
      <c r="L7" s="12"/>
      <c r="M7" s="12"/>
      <c r="N7" s="12"/>
      <c r="O7" s="12"/>
      <c r="P7" s="287"/>
      <c r="Q7" s="288"/>
      <c r="R7" s="91" t="s">
        <v>86</v>
      </c>
      <c r="S7" s="15"/>
      <c r="T7" s="15"/>
      <c r="U7" s="15"/>
      <c r="V7" s="15"/>
      <c r="W7" s="15"/>
      <c r="X7" s="15"/>
      <c r="Y7" s="15"/>
      <c r="Z7" s="15"/>
      <c r="AA7" s="15"/>
      <c r="AB7" s="15"/>
      <c r="AC7" s="15"/>
      <c r="AD7" s="15"/>
      <c r="AE7" s="15"/>
      <c r="AF7" s="15"/>
      <c r="AG7" s="15"/>
      <c r="AH7" s="15"/>
      <c r="AI7" s="15"/>
      <c r="AJ7" s="15"/>
      <c r="AK7" s="15"/>
      <c r="AL7" s="15"/>
      <c r="AM7" s="15"/>
      <c r="AN7" s="15"/>
      <c r="AO7" s="15"/>
      <c r="AP7" s="15"/>
      <c r="AQ7" s="15"/>
      <c r="AR7" s="15"/>
      <c r="AS7" s="15"/>
      <c r="AT7" s="15"/>
      <c r="AU7" s="15"/>
      <c r="AV7" s="15"/>
      <c r="AW7" s="15"/>
      <c r="AX7" s="15"/>
      <c r="AY7" s="15"/>
    </row>
    <row r="8" spans="1:51" ht="24.9" customHeight="1">
      <c r="A8" s="9"/>
      <c r="B8" s="9"/>
      <c r="C8" s="19"/>
      <c r="D8" s="13"/>
      <c r="E8" s="13"/>
      <c r="F8" s="7" t="s">
        <v>54</v>
      </c>
      <c r="G8" s="34"/>
      <c r="H8" s="12"/>
      <c r="I8" s="12"/>
      <c r="J8" s="12"/>
      <c r="K8" s="12"/>
      <c r="L8" s="12"/>
      <c r="M8" s="12"/>
      <c r="N8" s="12"/>
      <c r="O8" s="12"/>
      <c r="P8" s="287"/>
      <c r="Q8" s="288"/>
      <c r="R8" s="91" t="s">
        <v>86</v>
      </c>
      <c r="S8" s="15"/>
      <c r="T8" s="15"/>
      <c r="U8" s="15"/>
      <c r="V8" s="15"/>
      <c r="W8" s="15"/>
      <c r="X8" s="15"/>
      <c r="Y8" s="15"/>
      <c r="Z8" s="15"/>
      <c r="AA8" s="15"/>
      <c r="AB8" s="15"/>
      <c r="AC8" s="15"/>
      <c r="AD8" s="15"/>
      <c r="AE8" s="15"/>
      <c r="AF8" s="15"/>
      <c r="AG8" s="15"/>
      <c r="AH8" s="15"/>
      <c r="AI8" s="15"/>
      <c r="AJ8" s="15"/>
      <c r="AK8" s="15"/>
      <c r="AL8" s="15"/>
      <c r="AM8" s="15"/>
      <c r="AN8" s="15"/>
      <c r="AO8" s="15"/>
      <c r="AP8" s="15"/>
      <c r="AQ8" s="15"/>
      <c r="AR8" s="15"/>
      <c r="AS8" s="15"/>
      <c r="AT8" s="15"/>
      <c r="AU8" s="15"/>
      <c r="AV8" s="15"/>
      <c r="AW8" s="15"/>
      <c r="AX8" s="15"/>
      <c r="AY8" s="15"/>
    </row>
    <row r="9" spans="1:51" ht="24.9" customHeight="1">
      <c r="A9" s="9"/>
      <c r="B9" s="9"/>
      <c r="C9" s="19"/>
      <c r="D9" s="13"/>
      <c r="E9" s="13"/>
      <c r="F9" s="7" t="s">
        <v>87</v>
      </c>
      <c r="G9" s="34"/>
      <c r="H9" s="12"/>
      <c r="I9" s="12"/>
      <c r="J9" s="12"/>
      <c r="K9" s="12"/>
      <c r="L9" s="12"/>
      <c r="M9" s="12"/>
      <c r="N9" s="12"/>
      <c r="O9" s="12"/>
      <c r="P9" s="287"/>
      <c r="Q9" s="288"/>
      <c r="R9" s="91" t="s">
        <v>86</v>
      </c>
      <c r="S9" s="15"/>
      <c r="T9" s="15"/>
      <c r="U9" s="15"/>
      <c r="V9" s="15"/>
      <c r="W9" s="15"/>
      <c r="X9" s="15"/>
      <c r="Y9" s="15"/>
      <c r="Z9" s="15"/>
      <c r="AA9" s="15"/>
      <c r="AB9" s="15"/>
      <c r="AC9" s="15"/>
      <c r="AD9" s="15"/>
      <c r="AE9" s="15"/>
      <c r="AF9" s="15"/>
      <c r="AG9" s="15"/>
      <c r="AH9" s="15"/>
      <c r="AI9" s="15"/>
      <c r="AJ9" s="15"/>
      <c r="AK9" s="15"/>
      <c r="AL9" s="15"/>
      <c r="AM9" s="15"/>
      <c r="AN9" s="15"/>
      <c r="AO9" s="15"/>
      <c r="AP9" s="15"/>
      <c r="AQ9" s="15"/>
      <c r="AR9" s="15"/>
      <c r="AS9" s="15"/>
      <c r="AT9" s="15"/>
      <c r="AU9" s="15"/>
      <c r="AV9" s="15"/>
      <c r="AW9" s="15"/>
      <c r="AX9" s="15"/>
      <c r="AY9" s="15"/>
    </row>
    <row r="10" spans="1:51" ht="24.9" customHeight="1">
      <c r="A10" s="9"/>
      <c r="B10" s="9"/>
      <c r="C10" s="19"/>
      <c r="D10" s="13"/>
      <c r="E10" s="13"/>
      <c r="F10" s="7" t="s">
        <v>105</v>
      </c>
      <c r="G10" s="34"/>
      <c r="H10" s="12"/>
      <c r="I10" s="12"/>
      <c r="J10" s="12"/>
      <c r="K10" s="12"/>
      <c r="L10" s="12"/>
      <c r="M10" s="12"/>
      <c r="N10" s="12"/>
      <c r="O10" s="12"/>
      <c r="P10" s="287"/>
      <c r="Q10" s="288"/>
      <c r="R10" s="91" t="s">
        <v>86</v>
      </c>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c r="AW10" s="15"/>
      <c r="AX10" s="15"/>
      <c r="AY10" s="15"/>
    </row>
    <row r="11" spans="1:51" ht="24.9" customHeight="1">
      <c r="A11" s="9"/>
      <c r="B11" s="9"/>
      <c r="C11" s="19"/>
      <c r="D11" s="13"/>
      <c r="E11" s="13"/>
      <c r="F11" s="7" t="s">
        <v>106</v>
      </c>
      <c r="G11" s="34"/>
      <c r="H11" s="12"/>
      <c r="I11" s="12"/>
      <c r="J11" s="12"/>
      <c r="K11" s="12"/>
      <c r="L11" s="12"/>
      <c r="M11" s="12"/>
      <c r="N11" s="12"/>
      <c r="O11" s="12"/>
      <c r="P11" s="287"/>
      <c r="Q11" s="288"/>
      <c r="R11" s="91" t="s">
        <v>86</v>
      </c>
      <c r="S11" s="15"/>
      <c r="T11" s="15"/>
      <c r="U11" s="15"/>
      <c r="V11" s="15"/>
      <c r="W11" s="15"/>
      <c r="X11" s="15"/>
      <c r="Y11" s="15"/>
      <c r="Z11" s="15"/>
      <c r="AA11" s="15"/>
      <c r="AB11" s="15"/>
      <c r="AC11" s="15"/>
      <c r="AD11" s="15"/>
      <c r="AE11" s="15"/>
      <c r="AF11" s="15"/>
      <c r="AG11" s="15"/>
      <c r="AH11" s="15"/>
      <c r="AI11" s="15"/>
      <c r="AJ11" s="15"/>
      <c r="AK11" s="15"/>
      <c r="AL11" s="15"/>
      <c r="AM11" s="15"/>
      <c r="AN11" s="15"/>
      <c r="AO11" s="15"/>
      <c r="AP11" s="15"/>
      <c r="AQ11" s="15"/>
      <c r="AR11" s="15"/>
      <c r="AS11" s="15"/>
      <c r="AT11" s="15"/>
      <c r="AU11" s="15"/>
      <c r="AV11" s="15"/>
      <c r="AW11" s="15"/>
      <c r="AX11" s="15"/>
      <c r="AY11" s="15"/>
    </row>
    <row r="12" spans="1:51" ht="24.9" customHeight="1">
      <c r="A12" s="9"/>
      <c r="B12" s="9"/>
      <c r="C12" s="19"/>
      <c r="D12" s="13"/>
      <c r="E12" s="13"/>
      <c r="F12" s="7" t="s">
        <v>110</v>
      </c>
      <c r="G12" s="34"/>
      <c r="H12" s="12"/>
      <c r="I12" s="12"/>
      <c r="J12" s="12"/>
      <c r="K12" s="12"/>
      <c r="L12" s="12"/>
      <c r="M12" s="12"/>
      <c r="N12" s="12"/>
      <c r="O12" s="12"/>
      <c r="P12" s="287"/>
      <c r="Q12" s="288"/>
      <c r="R12" s="91" t="s">
        <v>86</v>
      </c>
      <c r="S12" s="15"/>
      <c r="T12" s="15"/>
      <c r="U12" s="15"/>
      <c r="V12" s="15"/>
      <c r="W12" s="15"/>
      <c r="X12" s="15"/>
      <c r="Y12" s="15"/>
      <c r="Z12" s="15"/>
      <c r="AA12" s="15"/>
      <c r="AB12" s="15"/>
      <c r="AC12" s="15"/>
      <c r="AD12" s="15"/>
      <c r="AE12" s="15"/>
      <c r="AF12" s="15"/>
      <c r="AG12" s="15"/>
      <c r="AH12" s="15"/>
      <c r="AI12" s="15"/>
      <c r="AJ12" s="15"/>
      <c r="AK12" s="15"/>
      <c r="AL12" s="15"/>
      <c r="AM12" s="15"/>
      <c r="AN12" s="15"/>
      <c r="AO12" s="15"/>
      <c r="AP12" s="15"/>
      <c r="AQ12" s="15"/>
      <c r="AR12" s="15"/>
      <c r="AS12" s="15"/>
      <c r="AT12" s="15"/>
      <c r="AU12" s="15"/>
      <c r="AV12" s="15"/>
      <c r="AW12" s="15"/>
      <c r="AX12" s="15"/>
      <c r="AY12" s="15"/>
    </row>
    <row r="13" spans="1:51" ht="24.9" customHeight="1">
      <c r="A13" s="9"/>
      <c r="B13" s="9"/>
      <c r="C13" s="19"/>
      <c r="D13" s="13"/>
      <c r="E13" s="13"/>
      <c r="F13" s="7" t="s">
        <v>84</v>
      </c>
      <c r="G13" s="34"/>
      <c r="H13" s="12"/>
      <c r="I13" s="12"/>
      <c r="J13" s="12"/>
      <c r="K13" s="12"/>
      <c r="L13" s="12"/>
      <c r="M13" s="12"/>
      <c r="N13" s="12"/>
      <c r="O13" s="12"/>
      <c r="P13" s="287"/>
      <c r="Q13" s="288"/>
      <c r="R13" s="91" t="s">
        <v>86</v>
      </c>
      <c r="S13" s="15"/>
      <c r="T13" s="15"/>
      <c r="U13" s="15"/>
      <c r="V13" s="15"/>
      <c r="W13" s="15"/>
      <c r="X13" s="15"/>
      <c r="Y13" s="15"/>
      <c r="Z13" s="15"/>
      <c r="AA13" s="15"/>
      <c r="AB13" s="15"/>
      <c r="AC13" s="15"/>
      <c r="AD13" s="15"/>
      <c r="AE13" s="15"/>
      <c r="AF13" s="15"/>
      <c r="AG13" s="15"/>
      <c r="AH13" s="15"/>
      <c r="AI13" s="15"/>
      <c r="AJ13" s="15"/>
      <c r="AK13" s="15"/>
      <c r="AL13" s="15"/>
      <c r="AM13" s="15"/>
      <c r="AN13" s="15"/>
      <c r="AO13" s="15"/>
      <c r="AP13" s="15"/>
      <c r="AQ13" s="15"/>
      <c r="AR13" s="15"/>
      <c r="AS13" s="15"/>
      <c r="AT13" s="15"/>
      <c r="AU13" s="15"/>
      <c r="AV13" s="15"/>
      <c r="AW13" s="15"/>
      <c r="AX13" s="15"/>
      <c r="AY13" s="15"/>
    </row>
    <row r="14" spans="1:51" ht="24.9" customHeight="1">
      <c r="A14" s="9"/>
      <c r="B14" s="9"/>
      <c r="C14" s="19"/>
      <c r="D14" s="13"/>
      <c r="E14" s="13"/>
      <c r="F14" s="7" t="s">
        <v>111</v>
      </c>
      <c r="G14" s="34"/>
      <c r="H14" s="12"/>
      <c r="I14" s="12"/>
      <c r="J14" s="12"/>
      <c r="K14" s="12"/>
      <c r="L14" s="12"/>
      <c r="M14" s="12"/>
      <c r="N14" s="12"/>
      <c r="O14" s="12"/>
      <c r="P14" s="287"/>
      <c r="Q14" s="288"/>
      <c r="R14" s="91" t="s">
        <v>86</v>
      </c>
      <c r="S14" s="15"/>
      <c r="T14" s="15"/>
      <c r="U14" s="15"/>
      <c r="V14" s="15"/>
      <c r="W14" s="15"/>
      <c r="X14" s="15"/>
      <c r="Y14" s="15"/>
      <c r="Z14" s="15"/>
      <c r="AA14" s="15"/>
      <c r="AB14" s="15"/>
      <c r="AC14" s="15"/>
      <c r="AD14" s="15"/>
      <c r="AE14" s="15"/>
      <c r="AF14" s="15"/>
      <c r="AG14" s="15"/>
      <c r="AH14" s="15"/>
      <c r="AI14" s="15"/>
      <c r="AJ14" s="15"/>
      <c r="AK14" s="15"/>
      <c r="AL14" s="15"/>
      <c r="AM14" s="15"/>
      <c r="AN14" s="15"/>
      <c r="AO14" s="15"/>
      <c r="AP14" s="15"/>
      <c r="AQ14" s="15"/>
      <c r="AR14" s="15"/>
      <c r="AS14" s="15"/>
      <c r="AT14" s="15"/>
      <c r="AU14" s="15"/>
      <c r="AV14" s="15"/>
      <c r="AW14" s="15"/>
      <c r="AX14" s="15"/>
      <c r="AY14" s="15"/>
    </row>
    <row r="15" spans="1:51" ht="24.9" customHeight="1">
      <c r="A15" s="9"/>
      <c r="B15" s="9"/>
      <c r="C15" s="19"/>
      <c r="D15" s="13"/>
      <c r="E15" s="13"/>
      <c r="F15" s="7" t="s">
        <v>112</v>
      </c>
      <c r="G15" s="34"/>
      <c r="H15" s="12"/>
      <c r="I15" s="12"/>
      <c r="J15" s="12"/>
      <c r="K15" s="12"/>
      <c r="L15" s="12"/>
      <c r="M15" s="12"/>
      <c r="N15" s="12"/>
      <c r="O15" s="12"/>
      <c r="P15" s="287"/>
      <c r="Q15" s="288"/>
      <c r="R15" s="91" t="s">
        <v>86</v>
      </c>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c r="AU15" s="15"/>
      <c r="AV15" s="15"/>
      <c r="AW15" s="15"/>
      <c r="AX15" s="15"/>
      <c r="AY15" s="15"/>
    </row>
    <row r="16" spans="1:51" ht="24.9" customHeight="1">
      <c r="A16" s="9"/>
      <c r="B16" s="9"/>
      <c r="C16" s="19"/>
      <c r="D16" s="13"/>
      <c r="E16" s="13"/>
      <c r="F16" s="7" t="s">
        <v>121</v>
      </c>
      <c r="G16" s="34"/>
      <c r="H16" s="12"/>
      <c r="I16" s="12"/>
      <c r="J16" s="12"/>
      <c r="K16" s="12"/>
      <c r="L16" s="12"/>
      <c r="M16" s="12"/>
      <c r="N16" s="12"/>
      <c r="O16" s="12"/>
      <c r="P16" s="287"/>
      <c r="Q16" s="288"/>
      <c r="R16" s="91" t="s">
        <v>86</v>
      </c>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row>
    <row r="17" spans="1:51" ht="24.9" customHeight="1">
      <c r="A17" s="9"/>
      <c r="B17" s="9"/>
      <c r="C17" s="19"/>
      <c r="D17" s="13"/>
      <c r="E17" s="13"/>
      <c r="F17" s="7" t="s">
        <v>122</v>
      </c>
      <c r="G17" s="34"/>
      <c r="H17" s="12"/>
      <c r="I17" s="12"/>
      <c r="J17" s="12"/>
      <c r="K17" s="12"/>
      <c r="L17" s="12"/>
      <c r="M17" s="12"/>
      <c r="N17" s="12"/>
      <c r="O17" s="12"/>
      <c r="P17" s="287"/>
      <c r="Q17" s="288"/>
      <c r="R17" s="91" t="s">
        <v>86</v>
      </c>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row>
    <row r="18" spans="1:51" ht="24.9" customHeight="1">
      <c r="A18" s="9"/>
      <c r="B18" s="9"/>
      <c r="C18" s="19"/>
      <c r="D18" s="13"/>
      <c r="E18" s="13"/>
      <c r="F18" s="7" t="s">
        <v>123</v>
      </c>
      <c r="G18" s="34"/>
      <c r="H18" s="12"/>
      <c r="I18" s="12"/>
      <c r="J18" s="12"/>
      <c r="K18" s="12"/>
      <c r="L18" s="12"/>
      <c r="M18" s="12"/>
      <c r="N18" s="12"/>
      <c r="O18" s="12"/>
      <c r="P18" s="287"/>
      <c r="Q18" s="288"/>
      <c r="R18" s="91" t="s">
        <v>86</v>
      </c>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row>
    <row r="19" spans="1:51" ht="24.9" customHeight="1">
      <c r="A19" s="9"/>
      <c r="B19" s="9"/>
      <c r="C19" s="19"/>
      <c r="D19" s="13"/>
      <c r="E19" s="13"/>
      <c r="F19" s="7" t="s">
        <v>124</v>
      </c>
      <c r="G19" s="34"/>
      <c r="H19" s="12"/>
      <c r="I19" s="12"/>
      <c r="J19" s="12"/>
      <c r="K19" s="12"/>
      <c r="L19" s="12"/>
      <c r="M19" s="12"/>
      <c r="N19" s="12"/>
      <c r="O19" s="12"/>
      <c r="P19" s="287"/>
      <c r="Q19" s="288"/>
      <c r="R19" s="91" t="s">
        <v>86</v>
      </c>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row>
    <row r="20" spans="1:51" ht="24.9" customHeight="1">
      <c r="A20" s="9"/>
      <c r="B20" s="9"/>
      <c r="C20" s="19"/>
      <c r="D20" s="13"/>
      <c r="E20" s="13"/>
      <c r="F20" s="7" t="s">
        <v>126</v>
      </c>
      <c r="G20" s="34"/>
      <c r="H20" s="12"/>
      <c r="I20" s="12"/>
      <c r="J20" s="12"/>
      <c r="K20" s="12"/>
      <c r="L20" s="12"/>
      <c r="M20" s="12"/>
      <c r="N20" s="12"/>
      <c r="O20" s="12"/>
      <c r="P20" s="287"/>
      <c r="Q20" s="288"/>
      <c r="R20" s="91" t="s">
        <v>86</v>
      </c>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row>
    <row r="21" spans="1:51" ht="24.9" customHeight="1">
      <c r="A21" s="9"/>
      <c r="B21" s="9"/>
      <c r="C21" s="19"/>
      <c r="D21" s="13"/>
      <c r="E21" s="13"/>
      <c r="F21" s="7" t="s">
        <v>2</v>
      </c>
      <c r="G21" s="34"/>
      <c r="H21" s="12"/>
      <c r="I21" s="12"/>
      <c r="J21" s="12"/>
      <c r="K21" s="12"/>
      <c r="L21" s="12"/>
      <c r="M21" s="12"/>
      <c r="N21" s="12"/>
      <c r="O21" s="12"/>
      <c r="P21" s="287"/>
      <c r="Q21" s="288"/>
      <c r="R21" s="91" t="s">
        <v>86</v>
      </c>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row>
    <row r="22" spans="1:51" ht="24.9" customHeight="1">
      <c r="A22" s="9"/>
      <c r="B22" s="9"/>
      <c r="C22" s="19"/>
      <c r="D22" s="13"/>
      <c r="E22" s="13"/>
      <c r="F22" s="7" t="s">
        <v>127</v>
      </c>
      <c r="G22" s="34"/>
      <c r="H22" s="12"/>
      <c r="I22" s="12"/>
      <c r="J22" s="12"/>
      <c r="K22" s="12"/>
      <c r="L22" s="12"/>
      <c r="M22" s="12"/>
      <c r="N22" s="12"/>
      <c r="O22" s="12"/>
      <c r="P22" s="287"/>
      <c r="Q22" s="288"/>
      <c r="R22" s="91" t="s">
        <v>86</v>
      </c>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row>
    <row r="23" spans="1:51" ht="24.9" customHeight="1">
      <c r="A23" s="9"/>
      <c r="B23" s="9"/>
      <c r="C23" s="19"/>
      <c r="D23" s="13"/>
      <c r="E23" s="13"/>
      <c r="F23" s="7" t="s">
        <v>128</v>
      </c>
      <c r="G23" s="34"/>
      <c r="H23" s="12"/>
      <c r="I23" s="12"/>
      <c r="J23" s="12"/>
      <c r="K23" s="12"/>
      <c r="L23" s="12"/>
      <c r="M23" s="12"/>
      <c r="N23" s="12"/>
      <c r="O23" s="12"/>
      <c r="P23" s="287"/>
      <c r="Q23" s="288"/>
      <c r="R23" s="91" t="s">
        <v>86</v>
      </c>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row>
    <row r="24" spans="1:51" ht="24.9" customHeight="1">
      <c r="A24" s="9"/>
      <c r="B24" s="9"/>
      <c r="C24" s="19"/>
      <c r="D24" s="13"/>
      <c r="E24" s="13"/>
      <c r="F24" s="7" t="s">
        <v>131</v>
      </c>
      <c r="G24" s="34"/>
      <c r="H24" s="12"/>
      <c r="I24" s="12"/>
      <c r="J24" s="12"/>
      <c r="K24" s="12"/>
      <c r="L24" s="12"/>
      <c r="M24" s="12"/>
      <c r="N24" s="12"/>
      <c r="O24" s="12"/>
      <c r="P24" s="287"/>
      <c r="Q24" s="288"/>
      <c r="R24" s="91" t="s">
        <v>86</v>
      </c>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row>
    <row r="25" spans="1:51" ht="24.9" customHeight="1">
      <c r="A25" s="9"/>
      <c r="B25" s="9"/>
      <c r="C25" s="19"/>
      <c r="D25" s="13"/>
      <c r="E25" s="13"/>
      <c r="F25" s="7" t="s">
        <v>133</v>
      </c>
      <c r="G25" s="34"/>
      <c r="H25" s="12"/>
      <c r="I25" s="12"/>
      <c r="J25" s="12"/>
      <c r="K25" s="12"/>
      <c r="L25" s="12"/>
      <c r="M25" s="12"/>
      <c r="N25" s="12"/>
      <c r="O25" s="12"/>
      <c r="P25" s="287"/>
      <c r="Q25" s="288"/>
      <c r="R25" s="91" t="s">
        <v>86</v>
      </c>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row>
    <row r="26" spans="1:51" ht="24.9" customHeight="1">
      <c r="A26" s="9"/>
      <c r="B26" s="9"/>
      <c r="C26" s="19"/>
      <c r="D26" s="13"/>
      <c r="E26" s="13"/>
      <c r="F26" s="7" t="s">
        <v>134</v>
      </c>
      <c r="G26" s="34"/>
      <c r="H26" s="12"/>
      <c r="I26" s="12"/>
      <c r="J26" s="12"/>
      <c r="K26" s="12"/>
      <c r="L26" s="12"/>
      <c r="M26" s="12"/>
      <c r="N26" s="12"/>
      <c r="O26" s="12"/>
      <c r="P26" s="287"/>
      <c r="Q26" s="288"/>
      <c r="R26" s="91" t="s">
        <v>86</v>
      </c>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row>
    <row r="27" spans="1:51" ht="24.9" customHeight="1">
      <c r="A27" s="9"/>
      <c r="B27" s="9"/>
      <c r="C27" s="19"/>
      <c r="D27" s="13"/>
      <c r="E27" s="13"/>
      <c r="F27" s="7" t="s">
        <v>135</v>
      </c>
      <c r="G27" s="34"/>
      <c r="H27" s="12"/>
      <c r="I27" s="12"/>
      <c r="J27" s="12"/>
      <c r="K27" s="12"/>
      <c r="L27" s="12"/>
      <c r="M27" s="12"/>
      <c r="N27" s="12"/>
      <c r="O27" s="12"/>
      <c r="P27" s="287"/>
      <c r="Q27" s="288"/>
      <c r="R27" s="91" t="s">
        <v>86</v>
      </c>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row>
    <row r="28" spans="1:51" ht="24.9" customHeight="1">
      <c r="A28" s="9"/>
      <c r="B28" s="9"/>
      <c r="C28" s="19"/>
      <c r="D28" s="13"/>
      <c r="E28" s="13"/>
      <c r="F28" s="7" t="s">
        <v>117</v>
      </c>
      <c r="G28" s="34"/>
      <c r="H28" s="12"/>
      <c r="I28" s="12"/>
      <c r="J28" s="12"/>
      <c r="K28" s="12"/>
      <c r="L28" s="12"/>
      <c r="M28" s="12"/>
      <c r="N28" s="12"/>
      <c r="O28" s="12"/>
      <c r="P28" s="287"/>
      <c r="Q28" s="288"/>
      <c r="R28" s="91" t="s">
        <v>86</v>
      </c>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row>
    <row r="29" spans="1:51" ht="24.9" customHeight="1">
      <c r="A29" s="9"/>
      <c r="B29" s="9"/>
      <c r="C29" s="19"/>
      <c r="D29" s="13"/>
      <c r="E29" s="13"/>
      <c r="F29" s="7" t="s">
        <v>136</v>
      </c>
      <c r="G29" s="34"/>
      <c r="H29" s="12"/>
      <c r="I29" s="12"/>
      <c r="J29" s="12"/>
      <c r="K29" s="12"/>
      <c r="L29" s="12"/>
      <c r="M29" s="12"/>
      <c r="N29" s="12"/>
      <c r="O29" s="12"/>
      <c r="P29" s="287"/>
      <c r="Q29" s="288"/>
      <c r="R29" s="91" t="s">
        <v>86</v>
      </c>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row>
    <row r="30" spans="1:51" ht="24.9" customHeight="1">
      <c r="A30" s="9"/>
      <c r="B30" s="9"/>
      <c r="C30" s="19"/>
      <c r="D30" s="13"/>
      <c r="E30" s="13"/>
      <c r="F30" s="7" t="s">
        <v>93</v>
      </c>
      <c r="G30" s="34"/>
      <c r="H30" s="12"/>
      <c r="I30" s="12"/>
      <c r="J30" s="12"/>
      <c r="K30" s="12"/>
      <c r="L30" s="12"/>
      <c r="M30" s="12"/>
      <c r="N30" s="12"/>
      <c r="O30" s="12"/>
      <c r="P30" s="287"/>
      <c r="Q30" s="288"/>
      <c r="R30" s="91" t="s">
        <v>86</v>
      </c>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row>
    <row r="31" spans="1:51" ht="24.9" customHeight="1">
      <c r="A31" s="9"/>
      <c r="B31" s="9"/>
      <c r="C31" s="19"/>
      <c r="D31" s="13"/>
      <c r="E31" s="13"/>
      <c r="F31" s="7" t="s">
        <v>137</v>
      </c>
      <c r="G31" s="34"/>
      <c r="H31" s="12"/>
      <c r="I31" s="12"/>
      <c r="J31" s="12"/>
      <c r="K31" s="12"/>
      <c r="L31" s="12"/>
      <c r="M31" s="12"/>
      <c r="N31" s="12"/>
      <c r="O31" s="12"/>
      <c r="P31" s="287"/>
      <c r="Q31" s="288"/>
      <c r="R31" s="91" t="s">
        <v>86</v>
      </c>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row>
    <row r="32" spans="1:51" ht="24.9" customHeight="1">
      <c r="A32" s="9"/>
      <c r="B32" s="9"/>
      <c r="C32" s="19"/>
      <c r="D32" s="13"/>
      <c r="E32" s="13"/>
      <c r="F32" s="7" t="s">
        <v>109</v>
      </c>
      <c r="G32" s="34"/>
      <c r="H32" s="12"/>
      <c r="I32" s="12"/>
      <c r="J32" s="12"/>
      <c r="K32" s="12"/>
      <c r="L32" s="12"/>
      <c r="M32" s="12"/>
      <c r="N32" s="12"/>
      <c r="O32" s="12"/>
      <c r="P32" s="287"/>
      <c r="Q32" s="288"/>
      <c r="R32" s="91" t="s">
        <v>86</v>
      </c>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row>
    <row r="33" spans="1:51" ht="24.9" customHeight="1">
      <c r="A33" s="9"/>
      <c r="B33" s="9"/>
      <c r="C33" s="19"/>
      <c r="D33" s="13"/>
      <c r="E33" s="13"/>
      <c r="F33" s="7" t="s">
        <v>138</v>
      </c>
      <c r="G33" s="34"/>
      <c r="H33" s="12"/>
      <c r="I33" s="12"/>
      <c r="J33" s="12"/>
      <c r="K33" s="12"/>
      <c r="L33" s="12"/>
      <c r="M33" s="12"/>
      <c r="N33" s="12"/>
      <c r="O33" s="12"/>
      <c r="P33" s="287"/>
      <c r="Q33" s="288"/>
      <c r="R33" s="91" t="s">
        <v>86</v>
      </c>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row>
    <row r="34" spans="1:51" ht="24.9" customHeight="1">
      <c r="A34" s="9"/>
      <c r="B34" s="9"/>
      <c r="C34" s="19"/>
      <c r="D34" s="13"/>
      <c r="E34" s="13"/>
      <c r="F34" s="7" t="s">
        <v>139</v>
      </c>
      <c r="G34" s="34"/>
      <c r="H34" s="12"/>
      <c r="I34" s="12"/>
      <c r="J34" s="12"/>
      <c r="K34" s="12"/>
      <c r="L34" s="12"/>
      <c r="M34" s="12"/>
      <c r="N34" s="12"/>
      <c r="O34" s="12"/>
      <c r="P34" s="287"/>
      <c r="Q34" s="288"/>
      <c r="R34" s="91" t="s">
        <v>86</v>
      </c>
      <c r="S34" s="15"/>
      <c r="T34" s="15"/>
      <c r="U34" s="15"/>
      <c r="V34" s="15"/>
      <c r="W34" s="15"/>
      <c r="X34" s="15"/>
      <c r="Y34" s="15"/>
      <c r="Z34" s="15"/>
      <c r="AA34" s="15"/>
      <c r="AB34" s="15"/>
      <c r="AC34" s="15"/>
      <c r="AD34" s="15"/>
      <c r="AE34" s="15"/>
      <c r="AF34" s="15"/>
      <c r="AG34" s="15"/>
      <c r="AH34" s="15"/>
      <c r="AI34" s="15"/>
      <c r="AJ34" s="15"/>
      <c r="AK34" s="15"/>
      <c r="AL34" s="15"/>
      <c r="AM34" s="15"/>
      <c r="AN34" s="15"/>
      <c r="AO34" s="15"/>
      <c r="AP34" s="15"/>
      <c r="AQ34" s="15"/>
      <c r="AR34" s="15"/>
      <c r="AS34" s="15"/>
      <c r="AT34" s="15"/>
      <c r="AU34" s="15"/>
      <c r="AV34" s="15"/>
      <c r="AW34" s="15"/>
      <c r="AX34" s="15"/>
      <c r="AY34" s="15"/>
    </row>
    <row r="35" spans="1:51" ht="24.9" customHeight="1">
      <c r="A35" s="9"/>
      <c r="B35" s="9"/>
      <c r="C35" s="19"/>
      <c r="D35" s="13"/>
      <c r="E35" s="13"/>
      <c r="F35" s="7" t="s">
        <v>142</v>
      </c>
      <c r="G35" s="34"/>
      <c r="H35" s="12"/>
      <c r="I35" s="12"/>
      <c r="J35" s="12"/>
      <c r="K35" s="12"/>
      <c r="L35" s="12"/>
      <c r="M35" s="12"/>
      <c r="N35" s="12"/>
      <c r="O35" s="12"/>
      <c r="P35" s="287"/>
      <c r="Q35" s="288"/>
      <c r="R35" s="91" t="s">
        <v>86</v>
      </c>
      <c r="S35" s="15"/>
      <c r="T35" s="15"/>
      <c r="U35" s="15"/>
      <c r="V35" s="15"/>
      <c r="W35" s="15"/>
      <c r="X35" s="15"/>
      <c r="Y35" s="15"/>
      <c r="Z35" s="15"/>
      <c r="AA35" s="15"/>
      <c r="AB35" s="15"/>
      <c r="AC35" s="15"/>
      <c r="AD35" s="15"/>
      <c r="AE35" s="15"/>
      <c r="AF35" s="15"/>
      <c r="AG35" s="15"/>
      <c r="AH35" s="15"/>
      <c r="AI35" s="15"/>
      <c r="AJ35" s="15"/>
      <c r="AK35" s="15"/>
      <c r="AL35" s="15"/>
      <c r="AM35" s="15"/>
      <c r="AN35" s="15"/>
      <c r="AO35" s="15"/>
      <c r="AP35" s="15"/>
      <c r="AQ35" s="15"/>
      <c r="AR35" s="15"/>
      <c r="AS35" s="15"/>
      <c r="AT35" s="15"/>
      <c r="AU35" s="15"/>
      <c r="AV35" s="15"/>
      <c r="AW35" s="15"/>
      <c r="AX35" s="15"/>
      <c r="AY35" s="15"/>
    </row>
    <row r="36" spans="1:51" ht="24.9" customHeight="1">
      <c r="A36" s="15"/>
      <c r="B36" s="15"/>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row>
    <row r="37" spans="1:51" ht="24.9" customHeight="1">
      <c r="A37" s="15"/>
      <c r="B37" s="15"/>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row>
    <row r="38" spans="1:51" ht="24.9" customHeight="1">
      <c r="A38" s="15"/>
      <c r="B38" s="15"/>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row>
    <row r="39" spans="1:51" ht="24.9" customHeight="1">
      <c r="A39" s="15"/>
      <c r="B39" s="15"/>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row>
    <row r="40" spans="1:51" ht="24.9" customHeight="1">
      <c r="A40" s="15"/>
      <c r="B40" s="15"/>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row>
    <row r="41" spans="1:51" ht="24.9" customHeight="1">
      <c r="A41" s="15"/>
      <c r="B41" s="15"/>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row>
    <row r="42" spans="1:51" ht="24.9" customHeight="1">
      <c r="A42" s="15"/>
      <c r="B42" s="15"/>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row>
    <row r="43" spans="1:51" ht="24.9" customHeight="1">
      <c r="A43" s="15"/>
      <c r="B43" s="15"/>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row>
    <row r="44" spans="1:51" ht="24.9" customHeight="1">
      <c r="A44" s="15"/>
      <c r="B44" s="15"/>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row>
    <row r="45" spans="1:51" ht="24.9" customHeight="1">
      <c r="A45" s="15"/>
      <c r="B45" s="15"/>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row>
    <row r="46" spans="1:51" ht="24.9" customHeight="1">
      <c r="A46" s="15"/>
      <c r="B46" s="15"/>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row>
    <row r="47" spans="1:51" ht="24.9" customHeight="1">
      <c r="A47" s="15"/>
      <c r="B47" s="15"/>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row>
    <row r="48" spans="1:51" ht="24.9" customHeight="1">
      <c r="A48" s="15"/>
      <c r="B48" s="15"/>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row>
    <row r="49" spans="1:51" ht="24.9" customHeight="1">
      <c r="A49" s="15"/>
      <c r="B49" s="15"/>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row>
    <row r="50" spans="1:51" ht="24.9" customHeight="1">
      <c r="A50" s="15"/>
      <c r="B50" s="15"/>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row>
    <row r="51" spans="1:51" ht="24.9" customHeight="1"/>
    <row r="52" spans="1:51" ht="24.9" customHeight="1"/>
    <row r="53" spans="1:51" ht="24.9" customHeight="1"/>
    <row r="54" spans="1:51" ht="24.9" customHeight="1"/>
    <row r="55" spans="1:51" ht="24.9" customHeight="1"/>
    <row r="56" spans="1:51" ht="24.9" customHeight="1"/>
    <row r="57" spans="1:51" ht="24.9" customHeight="1"/>
    <row r="58" spans="1:51" ht="24.9" customHeight="1"/>
    <row r="59" spans="1:51" ht="24.9" customHeight="1"/>
    <row r="60" spans="1:51" ht="24.9" customHeight="1"/>
    <row r="61" spans="1:51" ht="24.9" customHeight="1"/>
    <row r="62" spans="1:51" ht="24.9" customHeight="1"/>
    <row r="63" spans="1:51" ht="24.9" customHeight="1"/>
    <row r="64" spans="1:51" ht="24.9" customHeight="1"/>
    <row r="65" ht="24.9" customHeight="1"/>
    <row r="66" ht="24.9" customHeight="1"/>
    <row r="67" ht="24.9" customHeight="1"/>
    <row r="68" ht="24.9" customHeight="1"/>
    <row r="69" ht="24.9" customHeight="1"/>
    <row r="70" ht="24.9" customHeight="1"/>
    <row r="71" ht="24.9" customHeight="1"/>
    <row r="72" ht="24.9" customHeight="1"/>
    <row r="73" ht="24.9" customHeight="1"/>
    <row r="74" ht="24.9" customHeight="1"/>
    <row r="75" ht="24.9" customHeight="1"/>
    <row r="76" ht="24.9" customHeight="1"/>
    <row r="77" ht="24.9" customHeight="1"/>
    <row r="78" ht="24.9" customHeight="1"/>
    <row r="79" ht="24.9" customHeight="1"/>
    <row r="80" ht="24.9" customHeight="1"/>
    <row r="81" ht="24.9" customHeight="1"/>
    <row r="82" ht="24.9" customHeight="1"/>
    <row r="83" ht="24.9" customHeight="1"/>
    <row r="84" ht="24.9" customHeight="1"/>
    <row r="85" ht="24.9" customHeight="1"/>
    <row r="86" ht="24.9" customHeight="1"/>
    <row r="87" ht="24.9" customHeight="1"/>
    <row r="88" ht="24.9" customHeight="1"/>
    <row r="89" ht="24.9" customHeight="1"/>
    <row r="90" ht="24.9" customHeight="1"/>
    <row r="91" ht="24.9" customHeight="1"/>
    <row r="92" ht="24.9" customHeight="1"/>
    <row r="93" ht="24.9" customHeight="1"/>
    <row r="94" ht="24.9" customHeight="1"/>
    <row r="95" ht="24.9" customHeight="1"/>
    <row r="96" ht="24.9" customHeight="1"/>
    <row r="97" ht="24.9" customHeight="1"/>
    <row r="98" ht="24.9" customHeight="1"/>
    <row r="99" ht="24.9" customHeight="1"/>
    <row r="100" ht="24.9" customHeight="1"/>
    <row r="101" ht="24.9" customHeight="1"/>
    <row r="102" ht="24.9" customHeight="1"/>
    <row r="103" ht="24.9" customHeight="1"/>
    <row r="104" ht="24.9" customHeight="1"/>
    <row r="105" ht="24.9" customHeight="1"/>
    <row r="106" ht="24.9" customHeight="1"/>
    <row r="107" ht="24.9" customHeight="1"/>
    <row r="108" ht="24.9" customHeight="1"/>
    <row r="109" ht="24.9" customHeight="1"/>
    <row r="110" ht="24.9" customHeight="1"/>
    <row r="111" ht="24.9" customHeight="1"/>
    <row r="112" ht="24.9" customHeight="1"/>
    <row r="113" ht="24.9" customHeight="1"/>
    <row r="114" ht="24.9" customHeight="1"/>
    <row r="115" ht="24.9" customHeight="1"/>
    <row r="116" ht="24.9" customHeight="1"/>
    <row r="117" ht="24.9" customHeight="1"/>
    <row r="118" ht="24.9" customHeight="1"/>
    <row r="119" ht="24.9" customHeight="1"/>
    <row r="120" ht="24.9" customHeight="1"/>
    <row r="121" ht="24.9" customHeight="1"/>
    <row r="122" ht="24.9" customHeight="1"/>
    <row r="123" ht="24.9" customHeight="1"/>
    <row r="124" ht="24.9" customHeight="1"/>
    <row r="125" ht="24.9" customHeight="1"/>
    <row r="126" ht="24.9" customHeight="1"/>
    <row r="127" ht="24.9" customHeight="1"/>
    <row r="128" ht="24.9" customHeight="1"/>
    <row r="129" ht="24.9" customHeight="1"/>
    <row r="130" ht="24.9" customHeight="1"/>
    <row r="131" ht="24.9" customHeight="1"/>
    <row r="132" ht="24.9" customHeight="1"/>
    <row r="133" ht="24.9" customHeight="1"/>
    <row r="134" ht="24.9" customHeight="1"/>
    <row r="135" ht="24.9" customHeight="1"/>
    <row r="136" ht="24.9" customHeight="1"/>
    <row r="137" ht="24.9" customHeight="1"/>
    <row r="138" ht="24.9" customHeight="1"/>
    <row r="139" ht="24.9" customHeight="1"/>
    <row r="140" ht="24.9" customHeight="1"/>
    <row r="141" ht="24.9" customHeight="1"/>
    <row r="142" ht="24.9" customHeight="1"/>
    <row r="143" ht="24.9" customHeight="1"/>
    <row r="144" ht="24.9" customHeight="1"/>
    <row r="145" ht="24.9" customHeight="1"/>
    <row r="146" ht="24.9" customHeight="1"/>
    <row r="147" ht="24.9" customHeight="1"/>
    <row r="148" ht="24.9" customHeight="1"/>
    <row r="149" ht="24.9" customHeight="1"/>
    <row r="150" ht="24.9" customHeight="1"/>
    <row r="151" ht="24.9" customHeight="1"/>
    <row r="152" ht="24.9" customHeight="1"/>
    <row r="153" ht="24.9" customHeight="1"/>
    <row r="154" ht="24.9" customHeight="1"/>
    <row r="155" ht="24.9" customHeight="1"/>
    <row r="156" ht="24.9" customHeight="1"/>
    <row r="157" ht="24.9" customHeight="1"/>
    <row r="158" ht="24.9" customHeight="1"/>
    <row r="159" ht="24.9" customHeight="1"/>
    <row r="160" ht="24.9" customHeight="1"/>
    <row r="161" ht="24.9" customHeight="1"/>
    <row r="162" ht="24.9" customHeight="1"/>
    <row r="163" ht="24.9" customHeight="1"/>
    <row r="164" ht="24.9" customHeight="1"/>
    <row r="165" ht="24.9" customHeight="1"/>
    <row r="166" ht="24.9" customHeight="1"/>
    <row r="167" ht="24.9" customHeight="1"/>
    <row r="168" ht="24.9" customHeight="1"/>
    <row r="169" ht="24.9" customHeight="1"/>
    <row r="170" ht="24.9" customHeight="1"/>
    <row r="171" ht="24.9" customHeight="1"/>
    <row r="172" ht="24.9" customHeight="1"/>
    <row r="173" ht="24.9" customHeight="1"/>
    <row r="174" ht="24.9" customHeight="1"/>
    <row r="175" ht="24.9" customHeight="1"/>
    <row r="176" ht="24.9" customHeight="1"/>
    <row r="177" ht="24.9" customHeight="1"/>
    <row r="178" ht="24.9" customHeight="1"/>
    <row r="179" ht="24.9" customHeight="1"/>
    <row r="180" ht="24.9" customHeight="1"/>
    <row r="181" ht="24.9" customHeight="1"/>
    <row r="182" ht="24.9" customHeight="1"/>
    <row r="183" ht="24.9" customHeight="1"/>
    <row r="184" ht="24.9" customHeight="1"/>
    <row r="185" ht="24.9" customHeight="1"/>
    <row r="186" ht="24.9" customHeight="1"/>
    <row r="187" ht="24.9" customHeight="1"/>
    <row r="188" ht="24.9" customHeight="1"/>
    <row r="189" ht="24.9" customHeight="1"/>
    <row r="190" ht="24.9" customHeight="1"/>
    <row r="191" ht="24.9" customHeight="1"/>
    <row r="192" ht="24.9" customHeight="1"/>
    <row r="193" ht="24.9" customHeight="1"/>
    <row r="194" ht="24.9" customHeight="1"/>
    <row r="195" ht="24.9" customHeight="1"/>
    <row r="196" ht="24.9" customHeight="1"/>
    <row r="197" ht="24.9" customHeight="1"/>
    <row r="198" ht="24.9" customHeight="1"/>
    <row r="199" ht="24.9" customHeight="1"/>
    <row r="200" ht="24.9" customHeight="1"/>
    <row r="201" ht="24.9" customHeight="1"/>
    <row r="202" ht="24.9" customHeight="1"/>
    <row r="203" ht="24.9" customHeight="1"/>
    <row r="204" ht="24.9" customHeight="1"/>
    <row r="205" ht="24.9" customHeight="1"/>
    <row r="206" ht="24.9" customHeight="1"/>
    <row r="207" ht="24.9" customHeight="1"/>
    <row r="208" ht="24.9" customHeight="1"/>
    <row r="209" ht="24.9" customHeight="1"/>
    <row r="210" ht="24.9" customHeight="1"/>
    <row r="211" ht="24.9" customHeight="1"/>
    <row r="212" ht="24.9" customHeight="1"/>
    <row r="213" ht="24.9" customHeight="1"/>
    <row r="214" ht="24.9" customHeight="1"/>
    <row r="215" ht="24.9" customHeight="1"/>
    <row r="216" ht="24.9" customHeight="1"/>
    <row r="217" ht="24.9" customHeight="1"/>
    <row r="218" ht="24.9" customHeight="1"/>
    <row r="219" ht="24.9" customHeight="1"/>
    <row r="220" ht="24.9" customHeight="1"/>
    <row r="221" ht="24.9" customHeight="1"/>
    <row r="222" ht="24.9" customHeight="1"/>
    <row r="223" ht="24.9" customHeight="1"/>
    <row r="224" ht="24.9" customHeight="1"/>
    <row r="225" ht="24.9" customHeight="1"/>
    <row r="226" ht="24.9" customHeight="1"/>
    <row r="227" ht="24.9" customHeight="1"/>
    <row r="228" ht="24.9" customHeight="1"/>
    <row r="229" ht="24.9" customHeight="1"/>
    <row r="230" ht="24.9" customHeight="1"/>
    <row r="231" ht="24.9" customHeight="1"/>
    <row r="232" ht="24.9" customHeight="1"/>
    <row r="233" ht="24.9" customHeight="1"/>
    <row r="234" ht="24.9" customHeight="1"/>
    <row r="235" ht="24.9" customHeight="1"/>
    <row r="236" ht="24.9" customHeight="1"/>
    <row r="237" ht="24.9" customHeight="1"/>
    <row r="238" ht="24.9" customHeight="1"/>
    <row r="239" ht="24.9" customHeight="1"/>
    <row r="240" ht="24.9" customHeight="1"/>
    <row r="241" ht="24.9" customHeight="1"/>
    <row r="242" ht="24.9" customHeight="1"/>
    <row r="243" ht="24.9" customHeight="1"/>
    <row r="244" ht="24.9" customHeight="1"/>
    <row r="245" ht="24.9" customHeight="1"/>
    <row r="246" ht="24.9" customHeight="1"/>
    <row r="247" ht="24.9" customHeight="1"/>
    <row r="248" ht="24.9" customHeight="1"/>
    <row r="249" ht="24.9" customHeight="1"/>
    <row r="250" ht="24.9" customHeight="1"/>
    <row r="251" ht="24.9" customHeight="1"/>
    <row r="252" ht="24.9" customHeight="1"/>
    <row r="253" ht="24.9" customHeight="1"/>
    <row r="254" ht="24.9" customHeight="1"/>
    <row r="255" ht="24.9" customHeight="1"/>
    <row r="256" ht="24.9" customHeight="1"/>
    <row r="257" ht="24.9" customHeight="1"/>
    <row r="258" ht="24.9" customHeight="1"/>
    <row r="259" ht="24.9" customHeight="1"/>
    <row r="260" ht="24.9" customHeight="1"/>
    <row r="261" ht="24.9" customHeight="1"/>
    <row r="262" ht="24.9" customHeight="1"/>
    <row r="263" ht="24.9" customHeight="1"/>
    <row r="264" ht="24.9" customHeight="1"/>
    <row r="265" ht="24.9" customHeight="1"/>
    <row r="266" ht="24.9" customHeight="1"/>
    <row r="267" ht="24.9" customHeight="1"/>
    <row r="268" ht="24.9" customHeight="1"/>
    <row r="269" ht="24.9" customHeight="1"/>
    <row r="270" ht="24.9" customHeight="1"/>
    <row r="271" ht="24.9" customHeight="1"/>
    <row r="272" ht="24.9" customHeight="1"/>
    <row r="273" ht="24.9" customHeight="1"/>
    <row r="274" ht="24.9" customHeight="1"/>
    <row r="275" ht="24.9" customHeight="1"/>
    <row r="276" ht="24.9" customHeight="1"/>
    <row r="277" ht="24.9" customHeight="1"/>
    <row r="278" ht="24.9" customHeight="1"/>
    <row r="279" ht="24.9" customHeight="1"/>
    <row r="280" ht="24.9" customHeight="1"/>
    <row r="281" ht="24.9" customHeight="1"/>
    <row r="282" ht="24.9" customHeight="1"/>
    <row r="283" ht="24.9" customHeight="1"/>
    <row r="284" ht="24.9" customHeight="1"/>
    <row r="285" ht="24.9" customHeight="1"/>
    <row r="286" ht="24.9" customHeight="1"/>
    <row r="287" ht="24.9" customHeight="1"/>
    <row r="288" ht="24.9" customHeight="1"/>
    <row r="289" ht="24.9" customHeight="1"/>
    <row r="290" ht="24.9" customHeight="1"/>
    <row r="291" ht="24.9" customHeight="1"/>
    <row r="292" ht="24.9" customHeight="1"/>
    <row r="293" ht="24.9" customHeight="1"/>
    <row r="294" ht="24.9" customHeight="1"/>
    <row r="295" ht="24.9" customHeight="1"/>
    <row r="296" ht="24.9" customHeight="1"/>
    <row r="297" ht="24.9" customHeight="1"/>
    <row r="298" ht="24.9" customHeight="1"/>
    <row r="299" ht="24.9" customHeight="1"/>
    <row r="300" ht="24.9" customHeight="1"/>
    <row r="301" ht="24.9" customHeight="1"/>
    <row r="302" ht="24.9" customHeight="1"/>
    <row r="303" ht="24.9" customHeight="1"/>
    <row r="304" ht="24.9" customHeight="1"/>
    <row r="305" ht="24.9" customHeight="1"/>
    <row r="306" ht="24.9" customHeight="1"/>
    <row r="307" ht="24.9" customHeight="1"/>
    <row r="308" ht="24.9" customHeight="1"/>
    <row r="309" ht="24.9" customHeight="1"/>
    <row r="310" ht="24.9" customHeight="1"/>
    <row r="311" ht="24.9" customHeight="1"/>
    <row r="312" ht="24.9" customHeight="1"/>
    <row r="313" ht="24.9" customHeight="1"/>
    <row r="314" ht="24.9" customHeight="1"/>
    <row r="315" ht="24.9" customHeight="1"/>
    <row r="316" ht="24.9" customHeight="1"/>
    <row r="317" ht="24.9" customHeight="1"/>
    <row r="318" ht="24.9" customHeight="1"/>
    <row r="319" ht="24.9" customHeight="1"/>
    <row r="320" ht="24.9" customHeight="1"/>
    <row r="321" ht="24.9" customHeight="1"/>
    <row r="322" ht="24.9" customHeight="1"/>
    <row r="323" ht="24.9" customHeight="1"/>
    <row r="324" ht="24.9" customHeight="1"/>
    <row r="325" ht="24.9" customHeight="1"/>
    <row r="326" ht="24.9" customHeight="1"/>
    <row r="327" ht="24.9" customHeight="1"/>
    <row r="328" ht="24.9" customHeight="1"/>
    <row r="329" ht="24.9" customHeight="1"/>
    <row r="330" ht="24.9" customHeight="1"/>
    <row r="331" ht="24.9" customHeight="1"/>
    <row r="332" ht="24.9" customHeight="1"/>
    <row r="333" ht="24.9" customHeight="1"/>
    <row r="334" ht="24.9" customHeight="1"/>
    <row r="335" ht="24.9" customHeight="1"/>
    <row r="336" ht="24.9" customHeight="1"/>
    <row r="337" ht="24.9" customHeight="1"/>
    <row r="338" ht="24.9" customHeight="1"/>
    <row r="339" ht="24.9" customHeight="1"/>
    <row r="340" ht="24.9" customHeight="1"/>
    <row r="341" ht="24.9" customHeight="1"/>
    <row r="342" ht="24.9" customHeight="1"/>
    <row r="343" ht="24.9" customHeight="1"/>
    <row r="344" ht="24.9" customHeight="1"/>
    <row r="345" ht="24.9" customHeight="1"/>
    <row r="346" ht="24.9" customHeight="1"/>
    <row r="347" ht="24.9" customHeight="1"/>
    <row r="348" ht="24.9" customHeight="1"/>
    <row r="349" ht="24.9" customHeight="1"/>
    <row r="350" ht="24.9" customHeight="1"/>
    <row r="351" ht="24.9" customHeight="1"/>
    <row r="352" ht="24.9" customHeight="1"/>
    <row r="353" ht="24.9" customHeight="1"/>
    <row r="354" ht="24.9" customHeight="1"/>
    <row r="355" ht="24.9" customHeight="1"/>
    <row r="356" ht="24.9" customHeight="1"/>
    <row r="357" ht="24.9" customHeight="1"/>
    <row r="358" ht="24.9" customHeight="1"/>
    <row r="359" ht="24.9" customHeight="1"/>
    <row r="360" ht="24.9" customHeight="1"/>
    <row r="361" ht="24.9" customHeight="1"/>
    <row r="362" ht="24.9" customHeight="1"/>
    <row r="363" ht="24.9" customHeight="1"/>
    <row r="364" ht="24.9" customHeight="1"/>
    <row r="365" ht="24.9" customHeight="1"/>
    <row r="366" ht="24.9" customHeight="1"/>
    <row r="367" ht="24.9" customHeight="1"/>
    <row r="368" ht="24.9" customHeight="1"/>
    <row r="369" ht="24.9" customHeight="1"/>
    <row r="370" ht="24.9" customHeight="1"/>
    <row r="371" ht="24.9" customHeight="1"/>
    <row r="372" ht="24.9" customHeight="1"/>
    <row r="373" ht="24.9" customHeight="1"/>
    <row r="374" ht="24.9" customHeight="1"/>
    <row r="375" ht="24.9" customHeight="1"/>
    <row r="376" ht="24.9" customHeight="1"/>
    <row r="377" ht="24.9" customHeight="1"/>
    <row r="378" ht="24.9" customHeight="1"/>
    <row r="379" ht="24.9" customHeight="1"/>
    <row r="380" ht="24.9" customHeight="1"/>
    <row r="381" ht="24.9" customHeight="1"/>
    <row r="382" ht="24.9" customHeight="1"/>
    <row r="383" ht="24.9" customHeight="1"/>
    <row r="384" ht="24.9" customHeight="1"/>
    <row r="385" ht="24.9" customHeight="1"/>
    <row r="386" ht="24.9" customHeight="1"/>
    <row r="387" ht="24.9" customHeight="1"/>
    <row r="388" ht="24.9" customHeight="1"/>
    <row r="389" ht="24.9" customHeight="1"/>
    <row r="390" ht="24.9" customHeight="1"/>
    <row r="391" ht="24.9" customHeight="1"/>
    <row r="392" ht="24.9" customHeight="1"/>
    <row r="393" ht="24.9" customHeight="1"/>
    <row r="394" ht="24.9" customHeight="1"/>
    <row r="395" ht="24.9" customHeight="1"/>
    <row r="396" ht="24.9" customHeight="1"/>
    <row r="397" ht="24.9" customHeight="1"/>
    <row r="398" ht="24.9" customHeight="1"/>
    <row r="399" ht="24.9" customHeight="1"/>
    <row r="400" ht="24.9" customHeight="1"/>
    <row r="401" ht="24.9" customHeight="1"/>
    <row r="402" ht="24.9" customHeight="1"/>
    <row r="403" ht="24.9" customHeight="1"/>
  </sheetData>
  <mergeCells count="40">
    <mergeCell ref="B2:F2"/>
    <mergeCell ref="G2:M2"/>
    <mergeCell ref="N2:R2"/>
    <mergeCell ref="B3:F3"/>
    <mergeCell ref="G3:M3"/>
    <mergeCell ref="N3:R3"/>
    <mergeCell ref="B4:F4"/>
    <mergeCell ref="C5:F5"/>
    <mergeCell ref="G5:I5"/>
    <mergeCell ref="J5:R5"/>
    <mergeCell ref="G6:P6"/>
    <mergeCell ref="G7:P7"/>
    <mergeCell ref="G8:P8"/>
    <mergeCell ref="G9:P9"/>
    <mergeCell ref="G10:P10"/>
    <mergeCell ref="G11:P11"/>
    <mergeCell ref="G12:P12"/>
    <mergeCell ref="G13:P13"/>
    <mergeCell ref="G14:P14"/>
    <mergeCell ref="G15:P15"/>
    <mergeCell ref="G16:P16"/>
    <mergeCell ref="G17:P17"/>
    <mergeCell ref="G18:P18"/>
    <mergeCell ref="G19:P19"/>
    <mergeCell ref="G20:P20"/>
    <mergeCell ref="G21:P21"/>
    <mergeCell ref="G22:P22"/>
    <mergeCell ref="G23:P23"/>
    <mergeCell ref="G24:P24"/>
    <mergeCell ref="G25:P25"/>
    <mergeCell ref="G26:P26"/>
    <mergeCell ref="G27:P27"/>
    <mergeCell ref="G28:P28"/>
    <mergeCell ref="G29:P29"/>
    <mergeCell ref="G30:P30"/>
    <mergeCell ref="G31:P31"/>
    <mergeCell ref="G32:P32"/>
    <mergeCell ref="G33:P33"/>
    <mergeCell ref="G34:P34"/>
    <mergeCell ref="G35:P35"/>
  </mergeCells>
  <phoneticPr fontId="1"/>
  <conditionalFormatting sqref="G6:G35">
    <cfRule type="expression" dxfId="5" priority="11">
      <formula>$G$5="〇あり"</formula>
    </cfRule>
  </conditionalFormatting>
  <conditionalFormatting sqref="R6:R8 R12:R35">
    <cfRule type="expression" dxfId="4" priority="7">
      <formula>Q6&gt;0</formula>
    </cfRule>
  </conditionalFormatting>
  <conditionalFormatting sqref="Q6:Q8">
    <cfRule type="expression" dxfId="3" priority="6">
      <formula>$G$5="〇あり"</formula>
    </cfRule>
  </conditionalFormatting>
  <conditionalFormatting sqref="R9:R11">
    <cfRule type="expression" dxfId="2" priority="5">
      <formula>Q9&gt;0</formula>
    </cfRule>
  </conditionalFormatting>
  <conditionalFormatting sqref="Q9:Q11">
    <cfRule type="expression" dxfId="1" priority="4">
      <formula>$G$5="〇あり"</formula>
    </cfRule>
  </conditionalFormatting>
  <conditionalFormatting sqref="Q12:Q35">
    <cfRule type="expression" dxfId="0" priority="2">
      <formula>$G$5="〇あり"</formula>
    </cfRule>
  </conditionalFormatting>
  <pageMargins left="0.23622047244094491" right="0.23622047244094491" top="0.74803149606299213" bottom="0.74803149606299213" header="0.31496062992125984" footer="0.31496062992125984"/>
  <pageSetup paperSize="9" fitToWidth="1" fitToHeight="1" orientation="portrait" usePrinterDefaults="1" r:id="rId1"/>
  <headerFooter>
    <oddFooter>&amp;C&amp;P</oddFooter>
  </headerFooter>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リスト!$D$3:$D$5</xm:f>
          </x14:formula1>
          <xm:sqref>G5:I5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sheetPr>
    <tabColor theme="4"/>
  </sheetPr>
  <dimension ref="A1:AU113"/>
  <sheetViews>
    <sheetView workbookViewId="0">
      <pane xSplit="7" ySplit="2" topLeftCell="H3" activePane="bottomRight" state="frozen"/>
      <selection pane="topRight"/>
      <selection pane="bottomLeft"/>
      <selection pane="bottomRight" activeCell="K8" sqref="K8"/>
    </sheetView>
  </sheetViews>
  <sheetFormatPr defaultRowHeight="13.2"/>
  <cols>
    <col min="1" max="1" width="4.6640625" customWidth="1"/>
    <col min="2" max="7" width="5.6640625" customWidth="1"/>
    <col min="8" max="47" width="25.6640625" customWidth="1"/>
    <col min="48" max="50" width="5.6640625" customWidth="1"/>
  </cols>
  <sheetData>
    <row r="1" spans="1:47" ht="24.9" customHeight="1">
      <c r="A1" s="289"/>
      <c r="B1" s="2" t="s">
        <v>215</v>
      </c>
      <c r="C1" s="9"/>
      <c r="D1" s="9"/>
      <c r="E1" s="9"/>
      <c r="F1" s="9"/>
      <c r="G1" s="9"/>
      <c r="H1" s="9"/>
      <c r="I1" s="9"/>
      <c r="J1" s="162"/>
      <c r="K1" s="9"/>
      <c r="L1" s="9"/>
      <c r="M1" s="9"/>
      <c r="N1" s="9"/>
      <c r="O1" s="9"/>
      <c r="P1" s="9"/>
      <c r="Q1" s="9"/>
      <c r="R1" s="9"/>
      <c r="S1" s="9"/>
      <c r="T1" s="9"/>
      <c r="U1" s="9"/>
      <c r="V1" s="9"/>
      <c r="W1" s="9"/>
      <c r="X1" s="9"/>
      <c r="Y1" s="9"/>
      <c r="Z1" s="9"/>
      <c r="AA1" s="9"/>
      <c r="AB1" s="9"/>
      <c r="AC1" s="9"/>
      <c r="AD1" s="9"/>
      <c r="AE1" s="9"/>
      <c r="AF1" s="9"/>
      <c r="AG1" s="9"/>
      <c r="AH1" s="9"/>
      <c r="AI1" s="9"/>
      <c r="AJ1" s="9"/>
      <c r="AK1" s="9"/>
      <c r="AL1" s="9"/>
      <c r="AM1" s="9"/>
      <c r="AN1" s="9"/>
      <c r="AO1" s="9"/>
      <c r="AP1" s="9"/>
      <c r="AQ1" s="9"/>
      <c r="AR1" s="9"/>
      <c r="AS1" s="9"/>
      <c r="AT1" s="9"/>
      <c r="AU1" s="9"/>
    </row>
    <row r="2" spans="1:47" ht="24.9" customHeight="1">
      <c r="A2" s="290">
        <v>1</v>
      </c>
      <c r="B2" s="2"/>
      <c r="C2" s="9"/>
      <c r="D2" s="9"/>
      <c r="E2" s="9"/>
      <c r="F2" s="9"/>
      <c r="G2" s="9"/>
      <c r="H2" s="168">
        <v>1</v>
      </c>
      <c r="I2" s="168">
        <v>2</v>
      </c>
      <c r="J2" s="168">
        <v>3</v>
      </c>
      <c r="K2" s="168">
        <v>4</v>
      </c>
      <c r="L2" s="168">
        <v>5</v>
      </c>
      <c r="M2" s="168">
        <v>6</v>
      </c>
      <c r="N2" s="168">
        <v>7</v>
      </c>
      <c r="O2" s="168">
        <v>8</v>
      </c>
      <c r="P2" s="168">
        <v>9</v>
      </c>
      <c r="Q2" s="168">
        <v>10</v>
      </c>
      <c r="R2" s="168">
        <v>11</v>
      </c>
      <c r="S2" s="168">
        <v>12</v>
      </c>
      <c r="T2" s="168">
        <v>13</v>
      </c>
      <c r="U2" s="168">
        <v>14</v>
      </c>
      <c r="V2" s="168">
        <v>15</v>
      </c>
      <c r="W2" s="168">
        <v>16</v>
      </c>
      <c r="X2" s="168">
        <v>17</v>
      </c>
      <c r="Y2" s="168">
        <v>18</v>
      </c>
      <c r="Z2" s="168">
        <v>19</v>
      </c>
      <c r="AA2" s="168">
        <v>20</v>
      </c>
      <c r="AB2" s="168">
        <v>21</v>
      </c>
      <c r="AC2" s="168">
        <v>22</v>
      </c>
      <c r="AD2" s="168">
        <v>23</v>
      </c>
      <c r="AE2" s="168">
        <v>24</v>
      </c>
      <c r="AF2" s="168">
        <v>25</v>
      </c>
      <c r="AG2" s="168">
        <v>26</v>
      </c>
      <c r="AH2" s="168">
        <v>27</v>
      </c>
      <c r="AI2" s="168">
        <v>28</v>
      </c>
      <c r="AJ2" s="168">
        <v>29</v>
      </c>
      <c r="AK2" s="168">
        <v>30</v>
      </c>
      <c r="AL2" s="168">
        <v>31</v>
      </c>
      <c r="AM2" s="168">
        <v>32</v>
      </c>
      <c r="AN2" s="168">
        <v>33</v>
      </c>
      <c r="AO2" s="168">
        <v>34</v>
      </c>
      <c r="AP2" s="168">
        <v>35</v>
      </c>
      <c r="AQ2" s="168">
        <v>36</v>
      </c>
      <c r="AR2" s="168">
        <v>37</v>
      </c>
      <c r="AS2" s="168">
        <v>38</v>
      </c>
      <c r="AT2" s="168">
        <v>39</v>
      </c>
      <c r="AU2" s="168">
        <v>40</v>
      </c>
    </row>
    <row r="3" spans="1:47" ht="30" customHeight="1">
      <c r="A3" s="290">
        <v>2</v>
      </c>
      <c r="B3" s="5">
        <v>1</v>
      </c>
      <c r="C3" s="7" t="s">
        <v>11</v>
      </c>
      <c r="D3" s="7"/>
      <c r="E3" s="7"/>
      <c r="F3" s="7"/>
      <c r="G3" s="7"/>
      <c r="H3" s="159" t="s">
        <v>57</v>
      </c>
      <c r="I3" s="159"/>
      <c r="J3" s="159"/>
      <c r="K3" s="159"/>
      <c r="L3" s="159"/>
      <c r="M3" s="159"/>
      <c r="N3" s="159"/>
      <c r="O3" s="159"/>
      <c r="P3" s="159"/>
      <c r="Q3" s="159"/>
      <c r="R3" s="159"/>
      <c r="S3" s="159"/>
      <c r="T3" s="159"/>
      <c r="U3" s="159"/>
      <c r="V3" s="159"/>
      <c r="W3" s="159"/>
      <c r="X3" s="159"/>
      <c r="Y3" s="159"/>
      <c r="Z3" s="159"/>
      <c r="AA3" s="159"/>
      <c r="AB3" s="159"/>
      <c r="AC3" s="159"/>
      <c r="AD3" s="159"/>
      <c r="AE3" s="159"/>
      <c r="AF3" s="159"/>
      <c r="AG3" s="159"/>
      <c r="AH3" s="159"/>
      <c r="AI3" s="159"/>
      <c r="AJ3" s="159"/>
      <c r="AK3" s="159"/>
      <c r="AL3" s="159"/>
      <c r="AM3" s="159"/>
      <c r="AN3" s="159"/>
      <c r="AO3" s="159"/>
      <c r="AP3" s="159"/>
      <c r="AQ3" s="159"/>
      <c r="AR3" s="159"/>
      <c r="AS3" s="159"/>
      <c r="AT3" s="159"/>
      <c r="AU3" s="159"/>
    </row>
    <row r="4" spans="1:47" ht="30" customHeight="1">
      <c r="A4" s="290">
        <v>3</v>
      </c>
      <c r="B4" s="6"/>
      <c r="C4" s="7" t="s">
        <v>32</v>
      </c>
      <c r="D4" s="7"/>
      <c r="E4" s="7"/>
      <c r="F4" s="7"/>
      <c r="G4" s="7"/>
      <c r="H4" s="159" t="s">
        <v>46</v>
      </c>
      <c r="I4" s="159"/>
      <c r="J4" s="159"/>
      <c r="K4" s="159"/>
      <c r="L4" s="159"/>
      <c r="M4" s="159"/>
      <c r="N4" s="159"/>
      <c r="O4" s="159"/>
      <c r="P4" s="159"/>
      <c r="Q4" s="159"/>
      <c r="R4" s="159"/>
      <c r="S4" s="159"/>
      <c r="T4" s="159"/>
      <c r="U4" s="159"/>
      <c r="V4" s="159"/>
      <c r="W4" s="159"/>
      <c r="X4" s="159"/>
      <c r="Y4" s="159"/>
      <c r="Z4" s="159"/>
      <c r="AA4" s="159"/>
      <c r="AB4" s="159"/>
      <c r="AC4" s="159"/>
      <c r="AD4" s="159"/>
      <c r="AE4" s="159"/>
      <c r="AF4" s="159"/>
      <c r="AG4" s="159"/>
      <c r="AH4" s="159"/>
      <c r="AI4" s="159"/>
      <c r="AJ4" s="159"/>
      <c r="AK4" s="159"/>
      <c r="AL4" s="159"/>
      <c r="AM4" s="159"/>
      <c r="AN4" s="159"/>
      <c r="AO4" s="159"/>
      <c r="AP4" s="159"/>
      <c r="AQ4" s="159"/>
      <c r="AR4" s="159"/>
      <c r="AS4" s="159"/>
      <c r="AT4" s="159"/>
      <c r="AU4" s="159"/>
    </row>
    <row r="5" spans="1:47" ht="30" customHeight="1">
      <c r="A5" s="290">
        <v>4</v>
      </c>
      <c r="B5" s="7">
        <v>2</v>
      </c>
      <c r="C5" s="7" t="s">
        <v>8</v>
      </c>
      <c r="D5" s="7"/>
      <c r="E5" s="7"/>
      <c r="F5" s="7"/>
      <c r="G5" s="7"/>
      <c r="H5" s="159">
        <v>15</v>
      </c>
      <c r="I5" s="159"/>
      <c r="J5" s="159"/>
      <c r="K5" s="159"/>
      <c r="L5" s="159"/>
      <c r="M5" s="159"/>
      <c r="N5" s="159"/>
      <c r="O5" s="159"/>
      <c r="P5" s="159"/>
      <c r="Q5" s="159"/>
      <c r="R5" s="159"/>
      <c r="S5" s="159"/>
      <c r="T5" s="159"/>
      <c r="U5" s="159"/>
      <c r="V5" s="159"/>
      <c r="W5" s="159"/>
      <c r="X5" s="159"/>
      <c r="Y5" s="159"/>
      <c r="Z5" s="159"/>
      <c r="AA5" s="159"/>
      <c r="AB5" s="159"/>
      <c r="AC5" s="159"/>
      <c r="AD5" s="159"/>
      <c r="AE5" s="159"/>
      <c r="AF5" s="159"/>
      <c r="AG5" s="159"/>
      <c r="AH5" s="159"/>
      <c r="AI5" s="159"/>
      <c r="AJ5" s="159"/>
      <c r="AK5" s="159"/>
      <c r="AL5" s="159"/>
      <c r="AM5" s="159"/>
      <c r="AN5" s="159"/>
      <c r="AO5" s="159"/>
      <c r="AP5" s="159"/>
      <c r="AQ5" s="159"/>
      <c r="AR5" s="159"/>
      <c r="AS5" s="159"/>
      <c r="AT5" s="159"/>
      <c r="AU5" s="159"/>
    </row>
    <row r="6" spans="1:47" ht="30" customHeight="1">
      <c r="A6" s="290">
        <v>5</v>
      </c>
      <c r="B6" s="7">
        <v>3</v>
      </c>
      <c r="C6" s="7" t="s">
        <v>13</v>
      </c>
      <c r="D6" s="7"/>
      <c r="E6" s="7"/>
      <c r="F6" s="7"/>
      <c r="G6" s="7"/>
      <c r="H6" s="159" t="s">
        <v>172</v>
      </c>
      <c r="I6" s="159"/>
      <c r="J6" s="159"/>
      <c r="K6" s="159"/>
      <c r="L6" s="159"/>
      <c r="M6" s="159"/>
      <c r="N6" s="159"/>
      <c r="O6" s="159"/>
      <c r="P6" s="159"/>
      <c r="Q6" s="159"/>
      <c r="R6" s="159"/>
      <c r="S6" s="159"/>
      <c r="T6" s="159"/>
      <c r="U6" s="159"/>
      <c r="V6" s="159"/>
      <c r="W6" s="159"/>
      <c r="X6" s="159"/>
      <c r="Y6" s="159"/>
      <c r="Z6" s="159"/>
      <c r="AA6" s="159"/>
      <c r="AB6" s="159"/>
      <c r="AC6" s="159"/>
      <c r="AD6" s="159"/>
      <c r="AE6" s="159"/>
      <c r="AF6" s="159"/>
      <c r="AG6" s="159"/>
      <c r="AH6" s="159"/>
      <c r="AI6" s="159"/>
      <c r="AJ6" s="159"/>
      <c r="AK6" s="159"/>
      <c r="AL6" s="159"/>
      <c r="AM6" s="159"/>
      <c r="AN6" s="159"/>
      <c r="AO6" s="159"/>
      <c r="AP6" s="159"/>
      <c r="AQ6" s="159"/>
      <c r="AR6" s="159"/>
      <c r="AS6" s="159"/>
      <c r="AT6" s="159"/>
      <c r="AU6" s="159"/>
    </row>
    <row r="7" spans="1:47" ht="30" customHeight="1">
      <c r="A7" s="290">
        <v>6</v>
      </c>
      <c r="B7" s="5">
        <v>4</v>
      </c>
      <c r="C7" s="18" t="s">
        <v>7</v>
      </c>
      <c r="D7" s="31"/>
      <c r="E7" s="49"/>
      <c r="F7" s="7" t="s">
        <v>70</v>
      </c>
      <c r="G7" s="7"/>
      <c r="H7" s="159" t="s">
        <v>174</v>
      </c>
      <c r="I7" s="159"/>
      <c r="J7" s="159"/>
      <c r="K7" s="159"/>
      <c r="L7" s="159"/>
      <c r="M7" s="159"/>
      <c r="N7" s="159"/>
      <c r="O7" s="159"/>
      <c r="P7" s="159"/>
      <c r="Q7" s="159"/>
      <c r="R7" s="159"/>
      <c r="S7" s="159"/>
      <c r="T7" s="159"/>
      <c r="U7" s="159"/>
      <c r="V7" s="159"/>
      <c r="W7" s="159"/>
      <c r="X7" s="159"/>
      <c r="Y7" s="159"/>
      <c r="Z7" s="159"/>
      <c r="AA7" s="159"/>
      <c r="AB7" s="159"/>
      <c r="AC7" s="159"/>
      <c r="AD7" s="159"/>
      <c r="AE7" s="159"/>
      <c r="AF7" s="159"/>
      <c r="AG7" s="159"/>
      <c r="AH7" s="159"/>
      <c r="AI7" s="159"/>
      <c r="AJ7" s="159"/>
      <c r="AK7" s="159"/>
      <c r="AL7" s="159"/>
      <c r="AM7" s="159"/>
      <c r="AN7" s="159"/>
      <c r="AO7" s="159"/>
      <c r="AP7" s="159"/>
      <c r="AQ7" s="159"/>
      <c r="AR7" s="159"/>
      <c r="AS7" s="159"/>
      <c r="AT7" s="159"/>
      <c r="AU7" s="159"/>
    </row>
    <row r="8" spans="1:47" ht="30" customHeight="1">
      <c r="A8" s="290">
        <v>7</v>
      </c>
      <c r="B8" s="8"/>
      <c r="C8" s="19"/>
      <c r="D8" s="13"/>
      <c r="E8" s="13"/>
      <c r="F8" s="7" t="s">
        <v>72</v>
      </c>
      <c r="G8" s="7"/>
      <c r="H8" s="159" t="s">
        <v>175</v>
      </c>
      <c r="I8" s="159"/>
      <c r="J8" s="159"/>
      <c r="K8" s="159"/>
      <c r="L8" s="159"/>
      <c r="M8" s="159"/>
      <c r="N8" s="159"/>
      <c r="O8" s="159"/>
      <c r="P8" s="159"/>
      <c r="Q8" s="159"/>
      <c r="R8" s="159"/>
      <c r="S8" s="159"/>
      <c r="T8" s="159"/>
      <c r="U8" s="159"/>
      <c r="V8" s="159"/>
      <c r="W8" s="159"/>
      <c r="X8" s="159"/>
      <c r="Y8" s="159"/>
      <c r="Z8" s="159"/>
      <c r="AA8" s="159"/>
      <c r="AB8" s="159"/>
      <c r="AC8" s="159"/>
      <c r="AD8" s="159"/>
      <c r="AE8" s="159"/>
      <c r="AF8" s="159"/>
      <c r="AG8" s="159"/>
      <c r="AH8" s="159"/>
      <c r="AI8" s="159"/>
      <c r="AJ8" s="159"/>
      <c r="AK8" s="159"/>
      <c r="AL8" s="159"/>
      <c r="AM8" s="159"/>
      <c r="AN8" s="159"/>
      <c r="AO8" s="159"/>
      <c r="AP8" s="159"/>
      <c r="AQ8" s="159"/>
      <c r="AR8" s="159"/>
      <c r="AS8" s="159"/>
      <c r="AT8" s="159"/>
      <c r="AU8" s="159"/>
    </row>
    <row r="9" spans="1:47" ht="30" customHeight="1">
      <c r="A9" s="290">
        <v>8</v>
      </c>
      <c r="B9" s="8"/>
      <c r="C9" s="19"/>
      <c r="D9" s="13"/>
      <c r="E9" s="13"/>
      <c r="F9" s="7" t="s">
        <v>42</v>
      </c>
      <c r="G9" s="7"/>
      <c r="H9" s="159" t="s">
        <v>36</v>
      </c>
      <c r="I9" s="159"/>
      <c r="J9" s="159"/>
      <c r="K9" s="159"/>
      <c r="L9" s="159"/>
      <c r="M9" s="159"/>
      <c r="N9" s="159"/>
      <c r="O9" s="159"/>
      <c r="P9" s="159"/>
      <c r="Q9" s="159"/>
      <c r="R9" s="159"/>
      <c r="S9" s="159"/>
      <c r="T9" s="159"/>
      <c r="U9" s="159"/>
      <c r="V9" s="159"/>
      <c r="W9" s="159"/>
      <c r="X9" s="159"/>
      <c r="Y9" s="159"/>
      <c r="Z9" s="159"/>
      <c r="AA9" s="159"/>
      <c r="AB9" s="159"/>
      <c r="AC9" s="159"/>
      <c r="AD9" s="159"/>
      <c r="AE9" s="159"/>
      <c r="AF9" s="159"/>
      <c r="AG9" s="159"/>
      <c r="AH9" s="159"/>
      <c r="AI9" s="159"/>
      <c r="AJ9" s="159"/>
      <c r="AK9" s="159"/>
      <c r="AL9" s="159"/>
      <c r="AM9" s="159"/>
      <c r="AN9" s="159"/>
      <c r="AO9" s="159"/>
      <c r="AP9" s="159"/>
      <c r="AQ9" s="159"/>
      <c r="AR9" s="159"/>
      <c r="AS9" s="159"/>
      <c r="AT9" s="159"/>
      <c r="AU9" s="159"/>
    </row>
    <row r="10" spans="1:47" ht="30" customHeight="1">
      <c r="A10" s="290">
        <v>9</v>
      </c>
      <c r="B10" s="6"/>
      <c r="C10" s="20"/>
      <c r="D10" s="32"/>
      <c r="E10" s="32"/>
      <c r="F10" s="7" t="s">
        <v>73</v>
      </c>
      <c r="G10" s="7"/>
      <c r="H10" s="159" t="s">
        <v>176</v>
      </c>
      <c r="I10" s="159"/>
      <c r="J10" s="159"/>
      <c r="K10" s="159"/>
      <c r="L10" s="159"/>
      <c r="M10" s="159"/>
      <c r="N10" s="159"/>
      <c r="O10" s="159"/>
      <c r="P10" s="159"/>
      <c r="Q10" s="159"/>
      <c r="R10" s="159"/>
      <c r="S10" s="159"/>
      <c r="T10" s="159"/>
      <c r="U10" s="159"/>
      <c r="V10" s="159"/>
      <c r="W10" s="159"/>
      <c r="X10" s="159"/>
      <c r="Y10" s="159"/>
      <c r="Z10" s="159"/>
      <c r="AA10" s="159"/>
      <c r="AB10" s="159"/>
      <c r="AC10" s="159"/>
      <c r="AD10" s="159"/>
      <c r="AE10" s="159"/>
      <c r="AF10" s="159"/>
      <c r="AG10" s="159"/>
      <c r="AH10" s="159"/>
      <c r="AI10" s="159"/>
      <c r="AJ10" s="159"/>
      <c r="AK10" s="159"/>
      <c r="AL10" s="159"/>
      <c r="AM10" s="159"/>
      <c r="AN10" s="159"/>
      <c r="AO10" s="159"/>
      <c r="AP10" s="159"/>
      <c r="AQ10" s="159"/>
      <c r="AR10" s="159"/>
      <c r="AS10" s="159"/>
      <c r="AT10" s="159"/>
      <c r="AU10" s="159"/>
    </row>
    <row r="11" spans="1:47" ht="30" customHeight="1">
      <c r="A11" s="290">
        <v>10</v>
      </c>
      <c r="B11" s="7">
        <v>5</v>
      </c>
      <c r="C11" s="7" t="s">
        <v>17</v>
      </c>
      <c r="D11" s="7"/>
      <c r="E11" s="7"/>
      <c r="F11" s="7"/>
      <c r="G11" s="7"/>
      <c r="H11" s="99"/>
      <c r="I11" s="99"/>
      <c r="J11" s="99"/>
      <c r="K11" s="99"/>
      <c r="L11" s="99"/>
      <c r="M11" s="99"/>
      <c r="N11" s="99"/>
      <c r="O11" s="99"/>
      <c r="P11" s="99"/>
      <c r="Q11" s="99"/>
      <c r="R11" s="99"/>
      <c r="S11" s="99"/>
      <c r="T11" s="99"/>
      <c r="U11" s="99"/>
      <c r="V11" s="99"/>
      <c r="W11" s="99"/>
      <c r="X11" s="99"/>
      <c r="Y11" s="99"/>
      <c r="Z11" s="99"/>
      <c r="AA11" s="99"/>
      <c r="AB11" s="99"/>
      <c r="AC11" s="99"/>
      <c r="AD11" s="99"/>
      <c r="AE11" s="99"/>
      <c r="AF11" s="99"/>
      <c r="AG11" s="99"/>
      <c r="AH11" s="99"/>
      <c r="AI11" s="99"/>
      <c r="AJ11" s="99"/>
      <c r="AK11" s="99"/>
      <c r="AL11" s="99"/>
      <c r="AM11" s="99"/>
      <c r="AN11" s="99"/>
      <c r="AO11" s="99"/>
      <c r="AP11" s="99"/>
      <c r="AQ11" s="99"/>
      <c r="AR11" s="99"/>
      <c r="AS11" s="99"/>
      <c r="AT11" s="99"/>
      <c r="AU11" s="99"/>
    </row>
    <row r="12" spans="1:47" ht="30" customHeight="1">
      <c r="A12" s="290">
        <v>11</v>
      </c>
      <c r="B12" s="9"/>
      <c r="C12" s="9"/>
      <c r="D12" s="6" t="s">
        <v>0</v>
      </c>
      <c r="E12" s="6"/>
      <c r="F12" s="6"/>
      <c r="G12" s="6"/>
      <c r="H12" s="159" t="s">
        <v>35</v>
      </c>
      <c r="I12" s="159"/>
      <c r="J12" s="159"/>
      <c r="K12" s="159"/>
      <c r="L12" s="159"/>
      <c r="M12" s="159"/>
      <c r="N12" s="159"/>
      <c r="O12" s="159"/>
      <c r="P12" s="159"/>
      <c r="Q12" s="159"/>
      <c r="R12" s="159"/>
      <c r="S12" s="159"/>
      <c r="T12" s="159"/>
      <c r="U12" s="159"/>
      <c r="V12" s="159"/>
      <c r="W12" s="159"/>
      <c r="X12" s="159"/>
      <c r="Y12" s="159"/>
      <c r="Z12" s="159"/>
      <c r="AA12" s="159"/>
      <c r="AB12" s="159"/>
      <c r="AC12" s="159"/>
      <c r="AD12" s="159"/>
      <c r="AE12" s="159"/>
      <c r="AF12" s="159"/>
      <c r="AG12" s="159"/>
      <c r="AH12" s="159"/>
      <c r="AI12" s="159"/>
      <c r="AJ12" s="159"/>
      <c r="AK12" s="159"/>
      <c r="AL12" s="159"/>
      <c r="AM12" s="159"/>
      <c r="AN12" s="159"/>
      <c r="AO12" s="159"/>
      <c r="AP12" s="159"/>
      <c r="AQ12" s="159"/>
      <c r="AR12" s="159"/>
      <c r="AS12" s="159"/>
      <c r="AT12" s="159"/>
      <c r="AU12" s="159"/>
    </row>
    <row r="13" spans="1:47" ht="30" customHeight="1">
      <c r="A13" s="290">
        <v>12</v>
      </c>
      <c r="B13" s="9"/>
      <c r="C13" s="9"/>
      <c r="D13" s="7" t="s">
        <v>15</v>
      </c>
      <c r="E13" s="7"/>
      <c r="F13" s="7"/>
      <c r="G13" s="7"/>
      <c r="H13" s="159" t="s">
        <v>186</v>
      </c>
      <c r="I13" s="159"/>
      <c r="J13" s="159"/>
      <c r="K13" s="159"/>
      <c r="L13" s="159"/>
      <c r="M13" s="159"/>
      <c r="N13" s="159"/>
      <c r="O13" s="159"/>
      <c r="P13" s="159"/>
      <c r="Q13" s="159"/>
      <c r="R13" s="159"/>
      <c r="S13" s="159"/>
      <c r="T13" s="159"/>
      <c r="U13" s="159"/>
      <c r="V13" s="159"/>
      <c r="W13" s="159"/>
      <c r="X13" s="159"/>
      <c r="Y13" s="159"/>
      <c r="Z13" s="159"/>
      <c r="AA13" s="159"/>
      <c r="AB13" s="159"/>
      <c r="AC13" s="159"/>
      <c r="AD13" s="159"/>
      <c r="AE13" s="159"/>
      <c r="AF13" s="159"/>
      <c r="AG13" s="159"/>
      <c r="AH13" s="159"/>
      <c r="AI13" s="159"/>
      <c r="AJ13" s="159"/>
      <c r="AK13" s="159"/>
      <c r="AL13" s="159"/>
      <c r="AM13" s="159"/>
      <c r="AN13" s="159"/>
      <c r="AO13" s="159"/>
      <c r="AP13" s="159"/>
      <c r="AQ13" s="159"/>
      <c r="AR13" s="159"/>
      <c r="AS13" s="159"/>
      <c r="AT13" s="159"/>
      <c r="AU13" s="159"/>
    </row>
    <row r="14" spans="1:47" ht="30" customHeight="1">
      <c r="A14" s="290">
        <v>13</v>
      </c>
      <c r="B14" s="9"/>
      <c r="C14" s="9"/>
      <c r="D14" s="7" t="s">
        <v>18</v>
      </c>
      <c r="E14" s="7"/>
      <c r="F14" s="7"/>
      <c r="G14" s="7"/>
      <c r="H14" s="159" t="s">
        <v>92</v>
      </c>
      <c r="I14" s="159"/>
      <c r="J14" s="159"/>
      <c r="K14" s="159"/>
      <c r="L14" s="159"/>
      <c r="M14" s="159"/>
      <c r="N14" s="159"/>
      <c r="O14" s="159"/>
      <c r="P14" s="159"/>
      <c r="Q14" s="159"/>
      <c r="R14" s="159"/>
      <c r="S14" s="159"/>
      <c r="T14" s="159"/>
      <c r="U14" s="159"/>
      <c r="V14" s="159"/>
      <c r="W14" s="159"/>
      <c r="X14" s="159"/>
      <c r="Y14" s="159"/>
      <c r="Z14" s="159"/>
      <c r="AA14" s="159"/>
      <c r="AB14" s="159"/>
      <c r="AC14" s="159"/>
      <c r="AD14" s="159"/>
      <c r="AE14" s="159"/>
      <c r="AF14" s="159"/>
      <c r="AG14" s="159"/>
      <c r="AH14" s="159"/>
      <c r="AI14" s="159"/>
      <c r="AJ14" s="159"/>
      <c r="AK14" s="159"/>
      <c r="AL14" s="159"/>
      <c r="AM14" s="159"/>
      <c r="AN14" s="159"/>
      <c r="AO14" s="159"/>
      <c r="AP14" s="159"/>
      <c r="AQ14" s="159"/>
      <c r="AR14" s="159"/>
      <c r="AS14" s="159"/>
      <c r="AT14" s="159"/>
      <c r="AU14" s="159"/>
    </row>
    <row r="15" spans="1:47" ht="30" customHeight="1">
      <c r="A15" s="290">
        <v>14</v>
      </c>
      <c r="B15" s="9"/>
      <c r="C15" s="9"/>
      <c r="D15" s="7" t="s">
        <v>12</v>
      </c>
      <c r="E15" s="7"/>
      <c r="F15" s="7"/>
      <c r="G15" s="7"/>
      <c r="H15" s="159" t="s">
        <v>188</v>
      </c>
      <c r="I15" s="159"/>
      <c r="J15" s="159"/>
      <c r="K15" s="159"/>
      <c r="L15" s="159"/>
      <c r="M15" s="159"/>
      <c r="N15" s="159"/>
      <c r="O15" s="159"/>
      <c r="P15" s="159"/>
      <c r="Q15" s="159"/>
      <c r="R15" s="159"/>
      <c r="S15" s="159"/>
      <c r="T15" s="159"/>
      <c r="U15" s="159"/>
      <c r="V15" s="159"/>
      <c r="W15" s="159"/>
      <c r="X15" s="159"/>
      <c r="Y15" s="159"/>
      <c r="Z15" s="159"/>
      <c r="AA15" s="159"/>
      <c r="AB15" s="159"/>
      <c r="AC15" s="159"/>
      <c r="AD15" s="159"/>
      <c r="AE15" s="159"/>
      <c r="AF15" s="159"/>
      <c r="AG15" s="159"/>
      <c r="AH15" s="159"/>
      <c r="AI15" s="159"/>
      <c r="AJ15" s="159"/>
      <c r="AK15" s="159"/>
      <c r="AL15" s="159"/>
      <c r="AM15" s="159"/>
      <c r="AN15" s="159"/>
      <c r="AO15" s="159"/>
      <c r="AP15" s="159"/>
      <c r="AQ15" s="159"/>
      <c r="AR15" s="159"/>
      <c r="AS15" s="159"/>
      <c r="AT15" s="159"/>
      <c r="AU15" s="159"/>
    </row>
    <row r="16" spans="1:47" ht="30" customHeight="1">
      <c r="A16" s="290">
        <v>15</v>
      </c>
      <c r="B16" s="9"/>
      <c r="C16" s="9"/>
      <c r="D16" s="7" t="s">
        <v>5</v>
      </c>
      <c r="E16" s="7"/>
      <c r="F16" s="7"/>
      <c r="G16" s="7"/>
      <c r="H16" s="159" t="s">
        <v>190</v>
      </c>
      <c r="I16" s="159"/>
      <c r="J16" s="159"/>
      <c r="K16" s="159"/>
      <c r="L16" s="159"/>
      <c r="M16" s="159"/>
      <c r="N16" s="159"/>
      <c r="O16" s="159"/>
      <c r="P16" s="159"/>
      <c r="Q16" s="159"/>
      <c r="R16" s="159"/>
      <c r="S16" s="159"/>
      <c r="T16" s="159"/>
      <c r="U16" s="159"/>
      <c r="V16" s="159"/>
      <c r="W16" s="159"/>
      <c r="X16" s="159"/>
      <c r="Y16" s="159"/>
      <c r="Z16" s="159"/>
      <c r="AA16" s="159"/>
      <c r="AB16" s="159"/>
      <c r="AC16" s="159"/>
      <c r="AD16" s="159"/>
      <c r="AE16" s="159"/>
      <c r="AF16" s="159"/>
      <c r="AG16" s="159"/>
      <c r="AH16" s="159"/>
      <c r="AI16" s="159"/>
      <c r="AJ16" s="159"/>
      <c r="AK16" s="159"/>
      <c r="AL16" s="159"/>
      <c r="AM16" s="159"/>
      <c r="AN16" s="159"/>
      <c r="AO16" s="159"/>
      <c r="AP16" s="159"/>
      <c r="AQ16" s="159"/>
      <c r="AR16" s="159"/>
      <c r="AS16" s="159"/>
      <c r="AT16" s="159"/>
      <c r="AU16" s="159"/>
    </row>
    <row r="17" spans="1:47" ht="30" customHeight="1">
      <c r="A17" s="290">
        <v>16</v>
      </c>
      <c r="B17" s="9"/>
      <c r="C17" s="9"/>
      <c r="D17" s="7" t="s">
        <v>19</v>
      </c>
      <c r="E17" s="7"/>
      <c r="F17" s="7"/>
      <c r="G17" s="7"/>
      <c r="H17" s="159" t="s">
        <v>191</v>
      </c>
      <c r="I17" s="159"/>
      <c r="J17" s="159"/>
      <c r="K17" s="159"/>
      <c r="L17" s="159"/>
      <c r="M17" s="159"/>
      <c r="N17" s="159"/>
      <c r="O17" s="159"/>
      <c r="P17" s="159"/>
      <c r="Q17" s="159"/>
      <c r="R17" s="159"/>
      <c r="S17" s="159"/>
      <c r="T17" s="159"/>
      <c r="U17" s="159"/>
      <c r="V17" s="159"/>
      <c r="W17" s="159"/>
      <c r="X17" s="159"/>
      <c r="Y17" s="159"/>
      <c r="Z17" s="159"/>
      <c r="AA17" s="159"/>
      <c r="AB17" s="159"/>
      <c r="AC17" s="159"/>
      <c r="AD17" s="159"/>
      <c r="AE17" s="159"/>
      <c r="AF17" s="159"/>
      <c r="AG17" s="159"/>
      <c r="AH17" s="159"/>
      <c r="AI17" s="159"/>
      <c r="AJ17" s="159"/>
      <c r="AK17" s="159"/>
      <c r="AL17" s="159"/>
      <c r="AM17" s="159"/>
      <c r="AN17" s="159"/>
      <c r="AO17" s="159"/>
      <c r="AP17" s="159"/>
      <c r="AQ17" s="159"/>
      <c r="AR17" s="159"/>
      <c r="AS17" s="159"/>
      <c r="AT17" s="159"/>
      <c r="AU17" s="159"/>
    </row>
    <row r="18" spans="1:47" ht="30" customHeight="1">
      <c r="A18" s="290">
        <v>17</v>
      </c>
      <c r="B18" s="9"/>
      <c r="C18" s="9"/>
      <c r="D18" s="5" t="s">
        <v>20</v>
      </c>
      <c r="E18" s="5"/>
      <c r="F18" s="5"/>
      <c r="G18" s="5"/>
      <c r="H18" s="159" t="s">
        <v>192</v>
      </c>
      <c r="I18" s="159"/>
      <c r="J18" s="159"/>
      <c r="K18" s="159"/>
      <c r="L18" s="159"/>
      <c r="M18" s="159"/>
      <c r="N18" s="159"/>
      <c r="O18" s="159"/>
      <c r="P18" s="159"/>
      <c r="Q18" s="159"/>
      <c r="R18" s="159"/>
      <c r="S18" s="159"/>
      <c r="T18" s="159"/>
      <c r="U18" s="159"/>
      <c r="V18" s="159"/>
      <c r="W18" s="159"/>
      <c r="X18" s="159"/>
      <c r="Y18" s="159"/>
      <c r="Z18" s="159"/>
      <c r="AA18" s="159"/>
      <c r="AB18" s="159"/>
      <c r="AC18" s="159"/>
      <c r="AD18" s="159"/>
      <c r="AE18" s="159"/>
      <c r="AF18" s="159"/>
      <c r="AG18" s="159"/>
      <c r="AH18" s="159"/>
      <c r="AI18" s="159"/>
      <c r="AJ18" s="159"/>
      <c r="AK18" s="159"/>
      <c r="AL18" s="159"/>
      <c r="AM18" s="159"/>
      <c r="AN18" s="159"/>
      <c r="AO18" s="159"/>
      <c r="AP18" s="159"/>
      <c r="AQ18" s="159"/>
      <c r="AR18" s="159"/>
      <c r="AS18" s="159"/>
      <c r="AT18" s="159"/>
      <c r="AU18" s="159"/>
    </row>
    <row r="19" spans="1:47" ht="30" customHeight="1">
      <c r="A19" s="290">
        <v>18</v>
      </c>
      <c r="B19" s="7">
        <v>6</v>
      </c>
      <c r="C19" s="7" t="s">
        <v>22</v>
      </c>
      <c r="D19" s="7"/>
      <c r="E19" s="7"/>
      <c r="F19" s="7"/>
      <c r="G19" s="7"/>
      <c r="H19" s="99"/>
      <c r="I19" s="99"/>
      <c r="J19" s="99"/>
      <c r="K19" s="99"/>
      <c r="L19" s="99"/>
      <c r="M19" s="99"/>
      <c r="N19" s="99"/>
      <c r="O19" s="99"/>
      <c r="P19" s="99"/>
      <c r="Q19" s="99"/>
      <c r="R19" s="99"/>
      <c r="S19" s="99"/>
      <c r="T19" s="99"/>
      <c r="U19" s="99"/>
      <c r="V19" s="99"/>
      <c r="W19" s="99"/>
      <c r="X19" s="99"/>
      <c r="Y19" s="99"/>
      <c r="Z19" s="99"/>
      <c r="AA19" s="99"/>
      <c r="AB19" s="99"/>
      <c r="AC19" s="99"/>
      <c r="AD19" s="99"/>
      <c r="AE19" s="99"/>
      <c r="AF19" s="99"/>
      <c r="AG19" s="99"/>
      <c r="AH19" s="99"/>
      <c r="AI19" s="99"/>
      <c r="AJ19" s="99"/>
      <c r="AK19" s="99"/>
      <c r="AL19" s="99"/>
      <c r="AM19" s="99"/>
      <c r="AN19" s="99"/>
      <c r="AO19" s="99"/>
      <c r="AP19" s="99"/>
      <c r="AQ19" s="99"/>
      <c r="AR19" s="99"/>
      <c r="AS19" s="99"/>
      <c r="AT19" s="99"/>
      <c r="AU19" s="99"/>
    </row>
    <row r="20" spans="1:47" ht="30" customHeight="1">
      <c r="A20" s="290">
        <v>19</v>
      </c>
      <c r="B20" s="9"/>
      <c r="C20" s="9"/>
      <c r="D20" s="7" t="s">
        <v>23</v>
      </c>
      <c r="E20" s="7"/>
      <c r="F20" s="7"/>
      <c r="G20" s="7"/>
      <c r="H20" s="159" t="s">
        <v>205</v>
      </c>
      <c r="I20" s="159"/>
      <c r="J20" s="159"/>
      <c r="K20" s="159"/>
      <c r="L20" s="159"/>
      <c r="M20" s="159"/>
      <c r="N20" s="159"/>
      <c r="O20" s="159"/>
      <c r="P20" s="159"/>
      <c r="Q20" s="159"/>
      <c r="R20" s="159"/>
      <c r="S20" s="159"/>
      <c r="T20" s="159"/>
      <c r="U20" s="159"/>
      <c r="V20" s="159"/>
      <c r="W20" s="159"/>
      <c r="X20" s="159"/>
      <c r="Y20" s="159"/>
      <c r="Z20" s="159"/>
      <c r="AA20" s="159"/>
      <c r="AB20" s="159"/>
      <c r="AC20" s="159"/>
      <c r="AD20" s="159"/>
      <c r="AE20" s="159"/>
      <c r="AF20" s="159"/>
      <c r="AG20" s="159"/>
      <c r="AH20" s="159"/>
      <c r="AI20" s="159"/>
      <c r="AJ20" s="159"/>
      <c r="AK20" s="159"/>
      <c r="AL20" s="159"/>
      <c r="AM20" s="159"/>
      <c r="AN20" s="159"/>
      <c r="AO20" s="159"/>
      <c r="AP20" s="159"/>
      <c r="AQ20" s="159"/>
      <c r="AR20" s="159"/>
      <c r="AS20" s="159"/>
      <c r="AT20" s="159"/>
      <c r="AU20" s="159"/>
    </row>
    <row r="21" spans="1:47" ht="30" customHeight="1">
      <c r="A21" s="290">
        <v>20</v>
      </c>
      <c r="B21" s="9"/>
      <c r="C21" s="9"/>
      <c r="D21" s="7" t="s">
        <v>27</v>
      </c>
      <c r="E21" s="7"/>
      <c r="F21" s="7"/>
      <c r="G21" s="7"/>
      <c r="H21" s="159" t="s">
        <v>177</v>
      </c>
      <c r="I21" s="159"/>
      <c r="J21" s="159"/>
      <c r="K21" s="159"/>
      <c r="L21" s="159"/>
      <c r="M21" s="159"/>
      <c r="N21" s="159"/>
      <c r="O21" s="159"/>
      <c r="P21" s="159"/>
      <c r="Q21" s="159"/>
      <c r="R21" s="159"/>
      <c r="S21" s="159"/>
      <c r="T21" s="159"/>
      <c r="U21" s="159"/>
      <c r="V21" s="159"/>
      <c r="W21" s="159"/>
      <c r="X21" s="159"/>
      <c r="Y21" s="159"/>
      <c r="Z21" s="159"/>
      <c r="AA21" s="159"/>
      <c r="AB21" s="159"/>
      <c r="AC21" s="159"/>
      <c r="AD21" s="159"/>
      <c r="AE21" s="159"/>
      <c r="AF21" s="159"/>
      <c r="AG21" s="159"/>
      <c r="AH21" s="159"/>
      <c r="AI21" s="159"/>
      <c r="AJ21" s="159"/>
      <c r="AK21" s="159"/>
      <c r="AL21" s="159"/>
      <c r="AM21" s="159"/>
      <c r="AN21" s="159"/>
      <c r="AO21" s="159"/>
      <c r="AP21" s="159"/>
      <c r="AQ21" s="159"/>
      <c r="AR21" s="159"/>
      <c r="AS21" s="159"/>
      <c r="AT21" s="159"/>
      <c r="AU21" s="159"/>
    </row>
    <row r="22" spans="1:47" ht="30" customHeight="1">
      <c r="A22" s="290">
        <v>21</v>
      </c>
      <c r="B22" s="9"/>
      <c r="C22" s="9"/>
      <c r="D22" s="7" t="s">
        <v>29</v>
      </c>
      <c r="E22" s="7"/>
      <c r="F22" s="7"/>
      <c r="G22" s="7"/>
      <c r="H22" s="159" t="s">
        <v>205</v>
      </c>
      <c r="I22" s="159"/>
      <c r="J22" s="159"/>
      <c r="K22" s="159"/>
      <c r="L22" s="159"/>
      <c r="M22" s="159"/>
      <c r="N22" s="159"/>
      <c r="O22" s="159"/>
      <c r="P22" s="159"/>
      <c r="Q22" s="159"/>
      <c r="R22" s="159"/>
      <c r="S22" s="159"/>
      <c r="T22" s="159"/>
      <c r="U22" s="159"/>
      <c r="V22" s="159"/>
      <c r="W22" s="159"/>
      <c r="X22" s="159"/>
      <c r="Y22" s="159"/>
      <c r="Z22" s="159"/>
      <c r="AA22" s="159"/>
      <c r="AB22" s="159"/>
      <c r="AC22" s="159"/>
      <c r="AD22" s="159"/>
      <c r="AE22" s="159"/>
      <c r="AF22" s="159"/>
      <c r="AG22" s="159"/>
      <c r="AH22" s="159"/>
      <c r="AI22" s="159"/>
      <c r="AJ22" s="159"/>
      <c r="AK22" s="159"/>
      <c r="AL22" s="159"/>
      <c r="AM22" s="159"/>
      <c r="AN22" s="159"/>
      <c r="AO22" s="159"/>
      <c r="AP22" s="159"/>
      <c r="AQ22" s="159"/>
      <c r="AR22" s="159"/>
      <c r="AS22" s="159"/>
      <c r="AT22" s="159"/>
      <c r="AU22" s="159"/>
    </row>
    <row r="23" spans="1:47" ht="30" customHeight="1">
      <c r="A23" s="290">
        <v>22</v>
      </c>
      <c r="B23" s="9"/>
      <c r="C23" s="9"/>
      <c r="D23" s="7" t="s">
        <v>31</v>
      </c>
      <c r="E23" s="7"/>
      <c r="F23" s="7"/>
      <c r="G23" s="7"/>
      <c r="H23" s="159" t="s">
        <v>177</v>
      </c>
      <c r="I23" s="159"/>
      <c r="J23" s="159"/>
      <c r="K23" s="159"/>
      <c r="L23" s="159"/>
      <c r="M23" s="159"/>
      <c r="N23" s="159"/>
      <c r="O23" s="159"/>
      <c r="P23" s="159"/>
      <c r="Q23" s="159"/>
      <c r="R23" s="159"/>
      <c r="S23" s="159"/>
      <c r="T23" s="159"/>
      <c r="U23" s="159"/>
      <c r="V23" s="159"/>
      <c r="W23" s="159"/>
      <c r="X23" s="159"/>
      <c r="Y23" s="159"/>
      <c r="Z23" s="159"/>
      <c r="AA23" s="159"/>
      <c r="AB23" s="159"/>
      <c r="AC23" s="159"/>
      <c r="AD23" s="159"/>
      <c r="AE23" s="159"/>
      <c r="AF23" s="159"/>
      <c r="AG23" s="159"/>
      <c r="AH23" s="159"/>
      <c r="AI23" s="159"/>
      <c r="AJ23" s="159"/>
      <c r="AK23" s="159"/>
      <c r="AL23" s="159"/>
      <c r="AM23" s="159"/>
      <c r="AN23" s="159"/>
      <c r="AO23" s="159"/>
      <c r="AP23" s="159"/>
      <c r="AQ23" s="159"/>
      <c r="AR23" s="159"/>
      <c r="AS23" s="159"/>
      <c r="AT23" s="159"/>
      <c r="AU23" s="159"/>
    </row>
    <row r="24" spans="1:47" ht="30" customHeight="1">
      <c r="A24" s="290">
        <v>23</v>
      </c>
      <c r="B24" s="9"/>
      <c r="C24" s="9"/>
      <c r="D24" s="5" t="s">
        <v>33</v>
      </c>
      <c r="E24" s="5"/>
      <c r="F24" s="5"/>
      <c r="G24" s="5"/>
      <c r="H24" s="159" t="s">
        <v>206</v>
      </c>
      <c r="I24" s="159"/>
      <c r="J24" s="159"/>
      <c r="K24" s="159"/>
      <c r="L24" s="159"/>
      <c r="M24" s="159"/>
      <c r="N24" s="159"/>
      <c r="O24" s="159"/>
      <c r="P24" s="159"/>
      <c r="Q24" s="159"/>
      <c r="R24" s="159"/>
      <c r="S24" s="159"/>
      <c r="T24" s="159"/>
      <c r="U24" s="159"/>
      <c r="V24" s="159"/>
      <c r="W24" s="159"/>
      <c r="X24" s="159"/>
      <c r="Y24" s="159"/>
      <c r="Z24" s="159"/>
      <c r="AA24" s="159"/>
      <c r="AB24" s="159"/>
      <c r="AC24" s="159"/>
      <c r="AD24" s="159"/>
      <c r="AE24" s="159"/>
      <c r="AF24" s="159"/>
      <c r="AG24" s="159"/>
      <c r="AH24" s="159"/>
      <c r="AI24" s="159"/>
      <c r="AJ24" s="159"/>
      <c r="AK24" s="159"/>
      <c r="AL24" s="159"/>
      <c r="AM24" s="159"/>
      <c r="AN24" s="159"/>
      <c r="AO24" s="159"/>
      <c r="AP24" s="159"/>
      <c r="AQ24" s="159"/>
      <c r="AR24" s="159"/>
      <c r="AS24" s="159"/>
      <c r="AT24" s="159"/>
      <c r="AU24" s="159"/>
    </row>
    <row r="25" spans="1:47" ht="30" customHeight="1">
      <c r="A25" s="290">
        <v>24</v>
      </c>
      <c r="B25" s="7">
        <v>7</v>
      </c>
      <c r="C25" s="7" t="s">
        <v>30</v>
      </c>
      <c r="D25" s="7"/>
      <c r="E25" s="7"/>
      <c r="F25" s="7"/>
      <c r="G25" s="7"/>
      <c r="H25" s="99"/>
      <c r="I25" s="99"/>
      <c r="J25" s="99"/>
      <c r="K25" s="99"/>
      <c r="L25" s="99"/>
      <c r="M25" s="99"/>
      <c r="N25" s="99"/>
      <c r="O25" s="99"/>
      <c r="P25" s="99"/>
      <c r="Q25" s="99"/>
      <c r="R25" s="99"/>
      <c r="S25" s="99"/>
      <c r="T25" s="99"/>
      <c r="U25" s="99"/>
      <c r="V25" s="99"/>
      <c r="W25" s="99"/>
      <c r="X25" s="99"/>
      <c r="Y25" s="99"/>
      <c r="Z25" s="99"/>
      <c r="AA25" s="99"/>
      <c r="AB25" s="99"/>
      <c r="AC25" s="99"/>
      <c r="AD25" s="99"/>
      <c r="AE25" s="99"/>
      <c r="AF25" s="99"/>
      <c r="AG25" s="99"/>
      <c r="AH25" s="99"/>
      <c r="AI25" s="99"/>
      <c r="AJ25" s="99"/>
      <c r="AK25" s="99"/>
      <c r="AL25" s="99"/>
      <c r="AM25" s="99"/>
      <c r="AN25" s="99"/>
      <c r="AO25" s="99"/>
      <c r="AP25" s="99"/>
      <c r="AQ25" s="99"/>
      <c r="AR25" s="99"/>
      <c r="AS25" s="99"/>
      <c r="AT25" s="99"/>
      <c r="AU25" s="99"/>
    </row>
    <row r="26" spans="1:47" ht="30" customHeight="1">
      <c r="A26" s="290">
        <v>25</v>
      </c>
      <c r="B26" s="9"/>
      <c r="C26" s="9"/>
      <c r="D26" s="34" t="s">
        <v>33</v>
      </c>
      <c r="E26" s="12"/>
      <c r="F26" s="12"/>
      <c r="G26" s="54"/>
      <c r="H26" s="159" t="s">
        <v>85</v>
      </c>
      <c r="I26" s="159"/>
      <c r="J26" s="159"/>
      <c r="K26" s="159"/>
      <c r="L26" s="159"/>
      <c r="M26" s="159"/>
      <c r="N26" s="159"/>
      <c r="O26" s="159"/>
      <c r="P26" s="159"/>
      <c r="Q26" s="159"/>
      <c r="R26" s="159"/>
      <c r="S26" s="159"/>
      <c r="T26" s="159"/>
      <c r="U26" s="159"/>
      <c r="V26" s="159"/>
      <c r="W26" s="159"/>
      <c r="X26" s="159"/>
      <c r="Y26" s="159"/>
      <c r="Z26" s="159"/>
      <c r="AA26" s="159"/>
      <c r="AB26" s="159"/>
      <c r="AC26" s="159"/>
      <c r="AD26" s="159"/>
      <c r="AE26" s="159"/>
      <c r="AF26" s="159"/>
      <c r="AG26" s="159"/>
      <c r="AH26" s="159"/>
      <c r="AI26" s="159"/>
      <c r="AJ26" s="159"/>
      <c r="AK26" s="159"/>
      <c r="AL26" s="159"/>
      <c r="AM26" s="159"/>
      <c r="AN26" s="159"/>
      <c r="AO26" s="159"/>
      <c r="AP26" s="159"/>
      <c r="AQ26" s="159"/>
      <c r="AR26" s="159"/>
      <c r="AS26" s="159"/>
      <c r="AT26" s="159"/>
      <c r="AU26" s="159"/>
    </row>
    <row r="27" spans="1:47" ht="30" customHeight="1">
      <c r="A27" s="290">
        <v>26</v>
      </c>
      <c r="B27" s="9"/>
      <c r="C27" s="9"/>
      <c r="D27" s="34" t="s">
        <v>113</v>
      </c>
      <c r="E27" s="12"/>
      <c r="F27" s="12"/>
      <c r="G27" s="54"/>
      <c r="H27" s="159" t="s">
        <v>67</v>
      </c>
      <c r="I27" s="159"/>
      <c r="J27" s="159"/>
      <c r="K27" s="159"/>
      <c r="L27" s="159"/>
      <c r="M27" s="159"/>
      <c r="N27" s="159"/>
      <c r="O27" s="159"/>
      <c r="P27" s="159"/>
      <c r="Q27" s="159"/>
      <c r="R27" s="159"/>
      <c r="S27" s="159"/>
      <c r="T27" s="159"/>
      <c r="U27" s="159"/>
      <c r="V27" s="159"/>
      <c r="W27" s="159"/>
      <c r="X27" s="159"/>
      <c r="Y27" s="159"/>
      <c r="Z27" s="159"/>
      <c r="AA27" s="159"/>
      <c r="AB27" s="159"/>
      <c r="AC27" s="159"/>
      <c r="AD27" s="159"/>
      <c r="AE27" s="159"/>
      <c r="AF27" s="159"/>
      <c r="AG27" s="159"/>
      <c r="AH27" s="159"/>
      <c r="AI27" s="159"/>
      <c r="AJ27" s="159"/>
      <c r="AK27" s="159"/>
      <c r="AL27" s="159"/>
      <c r="AM27" s="159"/>
      <c r="AN27" s="159"/>
      <c r="AO27" s="159"/>
      <c r="AP27" s="159"/>
      <c r="AQ27" s="159"/>
      <c r="AR27" s="159"/>
      <c r="AS27" s="159"/>
      <c r="AT27" s="159"/>
      <c r="AU27" s="159"/>
    </row>
    <row r="28" spans="1:47" ht="35.1" customHeight="1">
      <c r="A28" s="290">
        <v>27</v>
      </c>
      <c r="B28" s="9"/>
      <c r="C28" s="9"/>
      <c r="D28" s="35" t="s">
        <v>39</v>
      </c>
      <c r="E28" s="29"/>
      <c r="F28" s="29"/>
      <c r="G28" s="7" t="s">
        <v>58</v>
      </c>
      <c r="H28" s="159" t="s">
        <v>207</v>
      </c>
      <c r="I28" s="159"/>
      <c r="J28" s="159"/>
      <c r="K28" s="159"/>
      <c r="L28" s="159"/>
      <c r="M28" s="159"/>
      <c r="N28" s="159"/>
      <c r="O28" s="159"/>
      <c r="P28" s="159"/>
      <c r="Q28" s="159"/>
      <c r="R28" s="159"/>
      <c r="S28" s="159"/>
      <c r="T28" s="159"/>
      <c r="U28" s="159"/>
      <c r="V28" s="159"/>
      <c r="W28" s="159"/>
      <c r="X28" s="159"/>
      <c r="Y28" s="159"/>
      <c r="Z28" s="159"/>
      <c r="AA28" s="159"/>
      <c r="AB28" s="159"/>
      <c r="AC28" s="159"/>
      <c r="AD28" s="159"/>
      <c r="AE28" s="159"/>
      <c r="AF28" s="159"/>
      <c r="AG28" s="159"/>
      <c r="AH28" s="159"/>
      <c r="AI28" s="159"/>
      <c r="AJ28" s="159"/>
      <c r="AK28" s="159"/>
      <c r="AL28" s="159"/>
      <c r="AM28" s="159"/>
      <c r="AN28" s="159"/>
      <c r="AO28" s="159"/>
      <c r="AP28" s="159"/>
      <c r="AQ28" s="159"/>
      <c r="AR28" s="159"/>
      <c r="AS28" s="159"/>
      <c r="AT28" s="159"/>
      <c r="AU28" s="159"/>
    </row>
    <row r="29" spans="1:47" ht="35.1" customHeight="1">
      <c r="A29" s="290">
        <v>28</v>
      </c>
      <c r="B29" s="9"/>
      <c r="C29" s="9"/>
      <c r="D29" s="36" t="s">
        <v>143</v>
      </c>
      <c r="E29" s="28"/>
      <c r="F29" s="52"/>
      <c r="G29" s="7" t="s">
        <v>16</v>
      </c>
      <c r="H29" s="159" t="s">
        <v>62</v>
      </c>
      <c r="I29" s="159"/>
      <c r="J29" s="159"/>
      <c r="K29" s="159"/>
      <c r="L29" s="159"/>
      <c r="M29" s="159"/>
      <c r="N29" s="159"/>
      <c r="O29" s="159"/>
      <c r="P29" s="159"/>
      <c r="Q29" s="159"/>
      <c r="R29" s="159"/>
      <c r="S29" s="159"/>
      <c r="T29" s="159"/>
      <c r="U29" s="159"/>
      <c r="V29" s="159"/>
      <c r="W29" s="159"/>
      <c r="X29" s="159"/>
      <c r="Y29" s="159"/>
      <c r="Z29" s="159"/>
      <c r="AA29" s="159"/>
      <c r="AB29" s="159"/>
      <c r="AC29" s="159"/>
      <c r="AD29" s="159"/>
      <c r="AE29" s="159"/>
      <c r="AF29" s="159"/>
      <c r="AG29" s="159"/>
      <c r="AH29" s="159"/>
      <c r="AI29" s="159"/>
      <c r="AJ29" s="159"/>
      <c r="AK29" s="159"/>
      <c r="AL29" s="159"/>
      <c r="AM29" s="159"/>
      <c r="AN29" s="159"/>
      <c r="AO29" s="159"/>
      <c r="AP29" s="159"/>
      <c r="AQ29" s="159"/>
      <c r="AR29" s="159"/>
      <c r="AS29" s="159"/>
      <c r="AT29" s="159"/>
      <c r="AU29" s="159"/>
    </row>
    <row r="30" spans="1:47" ht="35.1" customHeight="1">
      <c r="A30" s="290">
        <v>29</v>
      </c>
      <c r="B30" s="9"/>
      <c r="C30" s="9"/>
      <c r="D30" s="36"/>
      <c r="E30" s="28"/>
      <c r="F30" s="52"/>
      <c r="G30" s="7" t="s">
        <v>54</v>
      </c>
      <c r="H30" s="159" t="s">
        <v>208</v>
      </c>
      <c r="I30" s="159"/>
      <c r="J30" s="159"/>
      <c r="K30" s="159"/>
      <c r="L30" s="159"/>
      <c r="M30" s="159"/>
      <c r="N30" s="159"/>
      <c r="O30" s="159"/>
      <c r="P30" s="159"/>
      <c r="Q30" s="159"/>
      <c r="R30" s="159"/>
      <c r="S30" s="159"/>
      <c r="T30" s="159"/>
      <c r="U30" s="159"/>
      <c r="V30" s="159"/>
      <c r="W30" s="159"/>
      <c r="X30" s="159"/>
      <c r="Y30" s="159"/>
      <c r="Z30" s="159"/>
      <c r="AA30" s="159"/>
      <c r="AB30" s="159"/>
      <c r="AC30" s="159"/>
      <c r="AD30" s="159"/>
      <c r="AE30" s="159"/>
      <c r="AF30" s="159"/>
      <c r="AG30" s="159"/>
      <c r="AH30" s="159"/>
      <c r="AI30" s="159"/>
      <c r="AJ30" s="159"/>
      <c r="AK30" s="159"/>
      <c r="AL30" s="159"/>
      <c r="AM30" s="159"/>
      <c r="AN30" s="159"/>
      <c r="AO30" s="159"/>
      <c r="AP30" s="159"/>
      <c r="AQ30" s="159"/>
      <c r="AR30" s="159"/>
      <c r="AS30" s="159"/>
      <c r="AT30" s="159"/>
      <c r="AU30" s="159"/>
    </row>
    <row r="31" spans="1:47" ht="35.1" customHeight="1">
      <c r="A31" s="290">
        <v>30</v>
      </c>
      <c r="B31" s="9"/>
      <c r="C31" s="9"/>
      <c r="D31" s="19"/>
      <c r="E31" s="13"/>
      <c r="F31" s="13"/>
      <c r="G31" s="7" t="s">
        <v>87</v>
      </c>
      <c r="H31" s="159" t="s">
        <v>38</v>
      </c>
      <c r="I31" s="159"/>
      <c r="J31" s="159"/>
      <c r="K31" s="159"/>
      <c r="L31" s="159"/>
      <c r="M31" s="159"/>
      <c r="N31" s="159"/>
      <c r="O31" s="159"/>
      <c r="P31" s="159"/>
      <c r="Q31" s="159"/>
      <c r="R31" s="159"/>
      <c r="S31" s="159"/>
      <c r="T31" s="159"/>
      <c r="U31" s="159"/>
      <c r="V31" s="159"/>
      <c r="W31" s="159"/>
      <c r="X31" s="159"/>
      <c r="Y31" s="159"/>
      <c r="Z31" s="159"/>
      <c r="AA31" s="159"/>
      <c r="AB31" s="159"/>
      <c r="AC31" s="159"/>
      <c r="AD31" s="159"/>
      <c r="AE31" s="159"/>
      <c r="AF31" s="159"/>
      <c r="AG31" s="159"/>
      <c r="AH31" s="159"/>
      <c r="AI31" s="159"/>
      <c r="AJ31" s="159"/>
      <c r="AK31" s="159"/>
      <c r="AL31" s="159"/>
      <c r="AM31" s="159"/>
      <c r="AN31" s="159"/>
      <c r="AO31" s="159"/>
      <c r="AP31" s="159"/>
      <c r="AQ31" s="159"/>
      <c r="AR31" s="159"/>
      <c r="AS31" s="159"/>
      <c r="AT31" s="159"/>
      <c r="AU31" s="159"/>
    </row>
    <row r="32" spans="1:47" ht="35.1" customHeight="1">
      <c r="A32" s="290">
        <v>31</v>
      </c>
      <c r="B32" s="9"/>
      <c r="C32" s="9"/>
      <c r="D32" s="19"/>
      <c r="E32" s="13"/>
      <c r="F32" s="13"/>
      <c r="G32" s="7" t="s">
        <v>105</v>
      </c>
      <c r="H32" s="159" t="s">
        <v>38</v>
      </c>
      <c r="I32" s="159"/>
      <c r="J32" s="159"/>
      <c r="K32" s="159"/>
      <c r="L32" s="159"/>
      <c r="M32" s="159"/>
      <c r="N32" s="159"/>
      <c r="O32" s="159"/>
      <c r="P32" s="159"/>
      <c r="Q32" s="159"/>
      <c r="R32" s="159"/>
      <c r="S32" s="159"/>
      <c r="T32" s="159"/>
      <c r="U32" s="159"/>
      <c r="V32" s="159"/>
      <c r="W32" s="159"/>
      <c r="X32" s="159"/>
      <c r="Y32" s="159"/>
      <c r="Z32" s="159"/>
      <c r="AA32" s="159"/>
      <c r="AB32" s="159"/>
      <c r="AC32" s="159"/>
      <c r="AD32" s="159"/>
      <c r="AE32" s="159"/>
      <c r="AF32" s="159"/>
      <c r="AG32" s="159"/>
      <c r="AH32" s="159"/>
      <c r="AI32" s="159"/>
      <c r="AJ32" s="159"/>
      <c r="AK32" s="159"/>
      <c r="AL32" s="159"/>
      <c r="AM32" s="159"/>
      <c r="AN32" s="159"/>
      <c r="AO32" s="159"/>
      <c r="AP32" s="159"/>
      <c r="AQ32" s="159"/>
      <c r="AR32" s="159"/>
      <c r="AS32" s="159"/>
      <c r="AT32" s="159"/>
      <c r="AU32" s="159"/>
    </row>
    <row r="33" spans="1:47" ht="35.1" customHeight="1">
      <c r="A33" s="290">
        <v>32</v>
      </c>
      <c r="B33" s="9"/>
      <c r="C33" s="9"/>
      <c r="D33" s="19"/>
      <c r="E33" s="13"/>
      <c r="F33" s="13"/>
      <c r="G33" s="7" t="s">
        <v>106</v>
      </c>
      <c r="H33" s="159" t="s">
        <v>38</v>
      </c>
      <c r="I33" s="159"/>
      <c r="J33" s="159"/>
      <c r="K33" s="159"/>
      <c r="L33" s="159"/>
      <c r="M33" s="159"/>
      <c r="N33" s="159"/>
      <c r="O33" s="159"/>
      <c r="P33" s="159"/>
      <c r="Q33" s="159"/>
      <c r="R33" s="159"/>
      <c r="S33" s="159"/>
      <c r="T33" s="159"/>
      <c r="U33" s="159"/>
      <c r="V33" s="159"/>
      <c r="W33" s="159"/>
      <c r="X33" s="159"/>
      <c r="Y33" s="159"/>
      <c r="Z33" s="159"/>
      <c r="AA33" s="159"/>
      <c r="AB33" s="159"/>
      <c r="AC33" s="159"/>
      <c r="AD33" s="159"/>
      <c r="AE33" s="159"/>
      <c r="AF33" s="159"/>
      <c r="AG33" s="159"/>
      <c r="AH33" s="159"/>
      <c r="AI33" s="159"/>
      <c r="AJ33" s="159"/>
      <c r="AK33" s="159"/>
      <c r="AL33" s="159"/>
      <c r="AM33" s="159"/>
      <c r="AN33" s="159"/>
      <c r="AO33" s="159"/>
      <c r="AP33" s="159"/>
      <c r="AQ33" s="159"/>
      <c r="AR33" s="159"/>
      <c r="AS33" s="159"/>
      <c r="AT33" s="159"/>
      <c r="AU33" s="159"/>
    </row>
    <row r="34" spans="1:47" ht="35.1" customHeight="1">
      <c r="A34" s="290">
        <v>33</v>
      </c>
      <c r="B34" s="9"/>
      <c r="C34" s="9"/>
      <c r="D34" s="19"/>
      <c r="E34" s="13"/>
      <c r="F34" s="13"/>
      <c r="G34" s="7" t="s">
        <v>110</v>
      </c>
      <c r="H34" s="159" t="s">
        <v>38</v>
      </c>
      <c r="I34" s="159"/>
      <c r="J34" s="159"/>
      <c r="K34" s="159"/>
      <c r="L34" s="159"/>
      <c r="M34" s="159"/>
      <c r="N34" s="159"/>
      <c r="O34" s="159"/>
      <c r="P34" s="159"/>
      <c r="Q34" s="159"/>
      <c r="R34" s="159"/>
      <c r="S34" s="159"/>
      <c r="T34" s="159"/>
      <c r="U34" s="159"/>
      <c r="V34" s="159"/>
      <c r="W34" s="159"/>
      <c r="X34" s="159"/>
      <c r="Y34" s="159"/>
      <c r="Z34" s="159"/>
      <c r="AA34" s="159"/>
      <c r="AB34" s="159"/>
      <c r="AC34" s="159"/>
      <c r="AD34" s="159"/>
      <c r="AE34" s="159"/>
      <c r="AF34" s="159"/>
      <c r="AG34" s="159"/>
      <c r="AH34" s="159"/>
      <c r="AI34" s="159"/>
      <c r="AJ34" s="159"/>
      <c r="AK34" s="159"/>
      <c r="AL34" s="159"/>
      <c r="AM34" s="159"/>
      <c r="AN34" s="159"/>
      <c r="AO34" s="159"/>
      <c r="AP34" s="159"/>
      <c r="AQ34" s="159"/>
      <c r="AR34" s="159"/>
      <c r="AS34" s="159"/>
      <c r="AT34" s="159"/>
      <c r="AU34" s="159"/>
    </row>
    <row r="35" spans="1:47" ht="35.1" customHeight="1">
      <c r="A35" s="290">
        <v>34</v>
      </c>
      <c r="B35" s="9"/>
      <c r="C35" s="9"/>
      <c r="D35" s="19"/>
      <c r="E35" s="13"/>
      <c r="F35" s="13"/>
      <c r="G35" s="7" t="s">
        <v>84</v>
      </c>
      <c r="H35" s="159" t="s">
        <v>38</v>
      </c>
      <c r="I35" s="159"/>
      <c r="J35" s="159"/>
      <c r="K35" s="159"/>
      <c r="L35" s="159"/>
      <c r="M35" s="159"/>
      <c r="N35" s="159"/>
      <c r="O35" s="159"/>
      <c r="P35" s="159"/>
      <c r="Q35" s="159"/>
      <c r="R35" s="159"/>
      <c r="S35" s="159"/>
      <c r="T35" s="159"/>
      <c r="U35" s="159"/>
      <c r="V35" s="159"/>
      <c r="W35" s="159"/>
      <c r="X35" s="159"/>
      <c r="Y35" s="159"/>
      <c r="Z35" s="159"/>
      <c r="AA35" s="159"/>
      <c r="AB35" s="159"/>
      <c r="AC35" s="159"/>
      <c r="AD35" s="159"/>
      <c r="AE35" s="159"/>
      <c r="AF35" s="159"/>
      <c r="AG35" s="159"/>
      <c r="AH35" s="159"/>
      <c r="AI35" s="159"/>
      <c r="AJ35" s="159"/>
      <c r="AK35" s="159"/>
      <c r="AL35" s="159"/>
      <c r="AM35" s="159"/>
      <c r="AN35" s="159"/>
      <c r="AO35" s="159"/>
      <c r="AP35" s="159"/>
      <c r="AQ35" s="159"/>
      <c r="AR35" s="159"/>
      <c r="AS35" s="159"/>
      <c r="AT35" s="159"/>
      <c r="AU35" s="159"/>
    </row>
    <row r="36" spans="1:47" ht="35.1" customHeight="1">
      <c r="A36" s="290">
        <v>35</v>
      </c>
      <c r="B36" s="9"/>
      <c r="C36" s="9"/>
      <c r="D36" s="19"/>
      <c r="E36" s="13"/>
      <c r="F36" s="13"/>
      <c r="G36" s="7" t="s">
        <v>111</v>
      </c>
      <c r="H36" s="159" t="s">
        <v>38</v>
      </c>
      <c r="I36" s="159"/>
      <c r="J36" s="159"/>
      <c r="K36" s="159"/>
      <c r="L36" s="159"/>
      <c r="M36" s="159"/>
      <c r="N36" s="159"/>
      <c r="O36" s="159"/>
      <c r="P36" s="159"/>
      <c r="Q36" s="159"/>
      <c r="R36" s="159"/>
      <c r="S36" s="159"/>
      <c r="T36" s="159"/>
      <c r="U36" s="159"/>
      <c r="V36" s="159"/>
      <c r="W36" s="159"/>
      <c r="X36" s="159"/>
      <c r="Y36" s="159"/>
      <c r="Z36" s="159"/>
      <c r="AA36" s="159"/>
      <c r="AB36" s="159"/>
      <c r="AC36" s="159"/>
      <c r="AD36" s="159"/>
      <c r="AE36" s="159"/>
      <c r="AF36" s="159"/>
      <c r="AG36" s="159"/>
      <c r="AH36" s="159"/>
      <c r="AI36" s="159"/>
      <c r="AJ36" s="159"/>
      <c r="AK36" s="159"/>
      <c r="AL36" s="159"/>
      <c r="AM36" s="159"/>
      <c r="AN36" s="159"/>
      <c r="AO36" s="159"/>
      <c r="AP36" s="159"/>
      <c r="AQ36" s="159"/>
      <c r="AR36" s="159"/>
      <c r="AS36" s="159"/>
      <c r="AT36" s="159"/>
      <c r="AU36" s="159"/>
    </row>
    <row r="37" spans="1:47" ht="35.1" customHeight="1">
      <c r="A37" s="290">
        <v>36</v>
      </c>
      <c r="B37" s="9"/>
      <c r="C37" s="9"/>
      <c r="D37" s="19"/>
      <c r="E37" s="13"/>
      <c r="F37" s="13"/>
      <c r="G37" s="7" t="s">
        <v>112</v>
      </c>
      <c r="H37" s="159" t="s">
        <v>38</v>
      </c>
      <c r="I37" s="159"/>
      <c r="J37" s="159"/>
      <c r="K37" s="159"/>
      <c r="L37" s="159"/>
      <c r="M37" s="159"/>
      <c r="N37" s="159"/>
      <c r="O37" s="159"/>
      <c r="P37" s="159"/>
      <c r="Q37" s="159"/>
      <c r="R37" s="159"/>
      <c r="S37" s="159"/>
      <c r="T37" s="159"/>
      <c r="U37" s="159"/>
      <c r="V37" s="159"/>
      <c r="W37" s="159"/>
      <c r="X37" s="159"/>
      <c r="Y37" s="159"/>
      <c r="Z37" s="159"/>
      <c r="AA37" s="159"/>
      <c r="AB37" s="159"/>
      <c r="AC37" s="159"/>
      <c r="AD37" s="159"/>
      <c r="AE37" s="159"/>
      <c r="AF37" s="159"/>
      <c r="AG37" s="159"/>
      <c r="AH37" s="159"/>
      <c r="AI37" s="159"/>
      <c r="AJ37" s="159"/>
      <c r="AK37" s="159"/>
      <c r="AL37" s="159"/>
      <c r="AM37" s="159"/>
      <c r="AN37" s="159"/>
      <c r="AO37" s="159"/>
      <c r="AP37" s="159"/>
      <c r="AQ37" s="159"/>
      <c r="AR37" s="159"/>
      <c r="AS37" s="159"/>
      <c r="AT37" s="159"/>
      <c r="AU37" s="159"/>
    </row>
    <row r="38" spans="1:47" ht="35.1" customHeight="1">
      <c r="A38" s="290">
        <v>37</v>
      </c>
      <c r="B38" s="9"/>
      <c r="C38" s="9"/>
      <c r="D38" s="19"/>
      <c r="E38" s="13"/>
      <c r="F38" s="13"/>
      <c r="G38" s="7" t="s">
        <v>121</v>
      </c>
      <c r="H38" s="159" t="s">
        <v>38</v>
      </c>
      <c r="I38" s="159"/>
      <c r="J38" s="159"/>
      <c r="K38" s="159"/>
      <c r="L38" s="159"/>
      <c r="M38" s="159"/>
      <c r="N38" s="159"/>
      <c r="O38" s="159"/>
      <c r="P38" s="159"/>
      <c r="Q38" s="159"/>
      <c r="R38" s="159"/>
      <c r="S38" s="159"/>
      <c r="T38" s="159"/>
      <c r="U38" s="159"/>
      <c r="V38" s="159"/>
      <c r="W38" s="159"/>
      <c r="X38" s="159"/>
      <c r="Y38" s="159"/>
      <c r="Z38" s="159"/>
      <c r="AA38" s="159"/>
      <c r="AB38" s="159"/>
      <c r="AC38" s="159"/>
      <c r="AD38" s="159"/>
      <c r="AE38" s="159"/>
      <c r="AF38" s="159"/>
      <c r="AG38" s="159"/>
      <c r="AH38" s="159"/>
      <c r="AI38" s="159"/>
      <c r="AJ38" s="159"/>
      <c r="AK38" s="159"/>
      <c r="AL38" s="159"/>
      <c r="AM38" s="159"/>
      <c r="AN38" s="159"/>
      <c r="AO38" s="159"/>
      <c r="AP38" s="159"/>
      <c r="AQ38" s="159"/>
      <c r="AR38" s="159"/>
      <c r="AS38" s="159"/>
      <c r="AT38" s="159"/>
      <c r="AU38" s="159"/>
    </row>
    <row r="39" spans="1:47" ht="35.1" customHeight="1">
      <c r="A39" s="290">
        <v>38</v>
      </c>
      <c r="B39" s="9"/>
      <c r="C39" s="9"/>
      <c r="D39" s="19"/>
      <c r="E39" s="13"/>
      <c r="F39" s="13"/>
      <c r="G39" s="7" t="s">
        <v>122</v>
      </c>
      <c r="H39" s="159" t="s">
        <v>38</v>
      </c>
      <c r="I39" s="159"/>
      <c r="J39" s="159"/>
      <c r="K39" s="159"/>
      <c r="L39" s="159"/>
      <c r="M39" s="159"/>
      <c r="N39" s="159"/>
      <c r="O39" s="159"/>
      <c r="P39" s="159"/>
      <c r="Q39" s="159"/>
      <c r="R39" s="159"/>
      <c r="S39" s="159"/>
      <c r="T39" s="159"/>
      <c r="U39" s="159"/>
      <c r="V39" s="159"/>
      <c r="W39" s="159"/>
      <c r="X39" s="159"/>
      <c r="Y39" s="159"/>
      <c r="Z39" s="159"/>
      <c r="AA39" s="159"/>
      <c r="AB39" s="159"/>
      <c r="AC39" s="159"/>
      <c r="AD39" s="159"/>
      <c r="AE39" s="159"/>
      <c r="AF39" s="159"/>
      <c r="AG39" s="159"/>
      <c r="AH39" s="159"/>
      <c r="AI39" s="159"/>
      <c r="AJ39" s="159"/>
      <c r="AK39" s="159"/>
      <c r="AL39" s="159"/>
      <c r="AM39" s="159"/>
      <c r="AN39" s="159"/>
      <c r="AO39" s="159"/>
      <c r="AP39" s="159"/>
      <c r="AQ39" s="159"/>
      <c r="AR39" s="159"/>
      <c r="AS39" s="159"/>
      <c r="AT39" s="159"/>
      <c r="AU39" s="159"/>
    </row>
    <row r="40" spans="1:47" ht="35.1" customHeight="1">
      <c r="A40" s="290">
        <v>39</v>
      </c>
      <c r="B40" s="9"/>
      <c r="C40" s="9"/>
      <c r="D40" s="19"/>
      <c r="E40" s="13"/>
      <c r="F40" s="13"/>
      <c r="G40" s="7" t="s">
        <v>123</v>
      </c>
      <c r="H40" s="159" t="s">
        <v>38</v>
      </c>
      <c r="I40" s="159"/>
      <c r="J40" s="159"/>
      <c r="K40" s="159"/>
      <c r="L40" s="159"/>
      <c r="M40" s="159"/>
      <c r="N40" s="159"/>
      <c r="O40" s="159"/>
      <c r="P40" s="159"/>
      <c r="Q40" s="159"/>
      <c r="R40" s="159"/>
      <c r="S40" s="159"/>
      <c r="T40" s="159"/>
      <c r="U40" s="159"/>
      <c r="V40" s="159"/>
      <c r="W40" s="159"/>
      <c r="X40" s="159"/>
      <c r="Y40" s="159"/>
      <c r="Z40" s="159"/>
      <c r="AA40" s="159"/>
      <c r="AB40" s="159"/>
      <c r="AC40" s="159"/>
      <c r="AD40" s="159"/>
      <c r="AE40" s="159"/>
      <c r="AF40" s="159"/>
      <c r="AG40" s="159"/>
      <c r="AH40" s="159"/>
      <c r="AI40" s="159"/>
      <c r="AJ40" s="159"/>
      <c r="AK40" s="159"/>
      <c r="AL40" s="159"/>
      <c r="AM40" s="159"/>
      <c r="AN40" s="159"/>
      <c r="AO40" s="159"/>
      <c r="AP40" s="159"/>
      <c r="AQ40" s="159"/>
      <c r="AR40" s="159"/>
      <c r="AS40" s="159"/>
      <c r="AT40" s="159"/>
      <c r="AU40" s="159"/>
    </row>
    <row r="41" spans="1:47" ht="35.1" customHeight="1">
      <c r="A41" s="290">
        <v>40</v>
      </c>
      <c r="B41" s="9"/>
      <c r="C41" s="9"/>
      <c r="D41" s="19"/>
      <c r="E41" s="13"/>
      <c r="F41" s="13"/>
      <c r="G41" s="7" t="s">
        <v>124</v>
      </c>
      <c r="H41" s="159" t="s">
        <v>38</v>
      </c>
      <c r="I41" s="159"/>
      <c r="J41" s="159"/>
      <c r="K41" s="159"/>
      <c r="L41" s="159"/>
      <c r="M41" s="159"/>
      <c r="N41" s="159"/>
      <c r="O41" s="159"/>
      <c r="P41" s="159"/>
      <c r="Q41" s="159"/>
      <c r="R41" s="159"/>
      <c r="S41" s="159"/>
      <c r="T41" s="159"/>
      <c r="U41" s="159"/>
      <c r="V41" s="159"/>
      <c r="W41" s="159"/>
      <c r="X41" s="159"/>
      <c r="Y41" s="159"/>
      <c r="Z41" s="159"/>
      <c r="AA41" s="159"/>
      <c r="AB41" s="159"/>
      <c r="AC41" s="159"/>
      <c r="AD41" s="159"/>
      <c r="AE41" s="159"/>
      <c r="AF41" s="159"/>
      <c r="AG41" s="159"/>
      <c r="AH41" s="159"/>
      <c r="AI41" s="159"/>
      <c r="AJ41" s="159"/>
      <c r="AK41" s="159"/>
      <c r="AL41" s="159"/>
      <c r="AM41" s="159"/>
      <c r="AN41" s="159"/>
      <c r="AO41" s="159"/>
      <c r="AP41" s="159"/>
      <c r="AQ41" s="159"/>
      <c r="AR41" s="159"/>
      <c r="AS41" s="159"/>
      <c r="AT41" s="159"/>
      <c r="AU41" s="159"/>
    </row>
    <row r="42" spans="1:47" ht="35.1" customHeight="1">
      <c r="A42" s="290">
        <v>41</v>
      </c>
      <c r="B42" s="9"/>
      <c r="C42" s="9"/>
      <c r="D42" s="20"/>
      <c r="E42" s="32"/>
      <c r="F42" s="32"/>
      <c r="G42" s="7" t="s">
        <v>126</v>
      </c>
      <c r="H42" s="159" t="s">
        <v>38</v>
      </c>
      <c r="I42" s="159"/>
      <c r="J42" s="159"/>
      <c r="K42" s="159"/>
      <c r="L42" s="159"/>
      <c r="M42" s="159"/>
      <c r="N42" s="159"/>
      <c r="O42" s="159"/>
      <c r="P42" s="159"/>
      <c r="Q42" s="159"/>
      <c r="R42" s="159"/>
      <c r="S42" s="159"/>
      <c r="T42" s="159"/>
      <c r="U42" s="159"/>
      <c r="V42" s="159"/>
      <c r="W42" s="159"/>
      <c r="X42" s="159"/>
      <c r="Y42" s="159"/>
      <c r="Z42" s="159"/>
      <c r="AA42" s="159"/>
      <c r="AB42" s="159"/>
      <c r="AC42" s="159"/>
      <c r="AD42" s="159"/>
      <c r="AE42" s="159"/>
      <c r="AF42" s="159"/>
      <c r="AG42" s="159"/>
      <c r="AH42" s="159"/>
      <c r="AI42" s="159"/>
      <c r="AJ42" s="159"/>
      <c r="AK42" s="159"/>
      <c r="AL42" s="159"/>
      <c r="AM42" s="159"/>
      <c r="AN42" s="159"/>
      <c r="AO42" s="159"/>
      <c r="AP42" s="159"/>
      <c r="AQ42" s="159"/>
      <c r="AR42" s="159"/>
      <c r="AS42" s="159"/>
      <c r="AT42" s="159"/>
      <c r="AU42" s="159"/>
    </row>
    <row r="43" spans="1:47" ht="30" customHeight="1">
      <c r="A43" s="290">
        <v>42</v>
      </c>
      <c r="B43" s="7">
        <v>8</v>
      </c>
      <c r="C43" s="7" t="s">
        <v>37</v>
      </c>
      <c r="D43" s="7"/>
      <c r="E43" s="7"/>
      <c r="F43" s="7"/>
      <c r="G43" s="7"/>
      <c r="H43" s="99"/>
      <c r="I43" s="99"/>
      <c r="J43" s="99"/>
      <c r="K43" s="99"/>
      <c r="L43" s="99"/>
      <c r="M43" s="99"/>
      <c r="N43" s="99"/>
      <c r="O43" s="99"/>
      <c r="P43" s="99"/>
      <c r="Q43" s="99"/>
      <c r="R43" s="99"/>
      <c r="S43" s="99"/>
      <c r="T43" s="99"/>
      <c r="U43" s="99"/>
      <c r="V43" s="99"/>
      <c r="W43" s="99"/>
      <c r="X43" s="99"/>
      <c r="Y43" s="99"/>
      <c r="Z43" s="99"/>
      <c r="AA43" s="99"/>
      <c r="AB43" s="99"/>
      <c r="AC43" s="99"/>
      <c r="AD43" s="99"/>
      <c r="AE43" s="99"/>
      <c r="AF43" s="99"/>
      <c r="AG43" s="99"/>
      <c r="AH43" s="99"/>
      <c r="AI43" s="99"/>
      <c r="AJ43" s="99"/>
      <c r="AK43" s="99"/>
      <c r="AL43" s="99"/>
      <c r="AM43" s="99"/>
      <c r="AN43" s="99"/>
      <c r="AO43" s="99"/>
      <c r="AP43" s="99"/>
      <c r="AQ43" s="99"/>
      <c r="AR43" s="99"/>
      <c r="AS43" s="99"/>
      <c r="AT43" s="99"/>
      <c r="AU43" s="99"/>
    </row>
    <row r="44" spans="1:47" ht="30" customHeight="1">
      <c r="A44" s="290">
        <v>43</v>
      </c>
      <c r="B44" s="9"/>
      <c r="C44" s="9"/>
      <c r="D44" s="18" t="s">
        <v>40</v>
      </c>
      <c r="E44" s="31"/>
      <c r="F44" s="31"/>
      <c r="G44" s="49"/>
      <c r="H44" s="159" t="s">
        <v>92</v>
      </c>
      <c r="I44" s="159"/>
      <c r="J44" s="159"/>
      <c r="K44" s="159"/>
      <c r="L44" s="159"/>
      <c r="M44" s="159"/>
      <c r="N44" s="159"/>
      <c r="O44" s="159"/>
      <c r="P44" s="159"/>
      <c r="Q44" s="159"/>
      <c r="R44" s="159"/>
      <c r="S44" s="159"/>
      <c r="T44" s="159"/>
      <c r="U44" s="159"/>
      <c r="V44" s="159"/>
      <c r="W44" s="159"/>
      <c r="X44" s="159"/>
      <c r="Y44" s="159"/>
      <c r="Z44" s="159"/>
      <c r="AA44" s="159"/>
      <c r="AB44" s="159"/>
      <c r="AC44" s="159"/>
      <c r="AD44" s="159"/>
      <c r="AE44" s="159"/>
      <c r="AF44" s="159"/>
      <c r="AG44" s="159"/>
      <c r="AH44" s="159"/>
      <c r="AI44" s="159"/>
      <c r="AJ44" s="159"/>
      <c r="AK44" s="159"/>
      <c r="AL44" s="159"/>
      <c r="AM44" s="159"/>
      <c r="AN44" s="159"/>
      <c r="AO44" s="159"/>
      <c r="AP44" s="159"/>
      <c r="AQ44" s="159"/>
      <c r="AR44" s="159"/>
      <c r="AS44" s="159"/>
      <c r="AT44" s="159"/>
      <c r="AU44" s="159"/>
    </row>
    <row r="45" spans="1:47" ht="30" customHeight="1">
      <c r="A45" s="290">
        <v>44</v>
      </c>
      <c r="B45" s="7">
        <v>9</v>
      </c>
      <c r="C45" s="7" t="s">
        <v>41</v>
      </c>
      <c r="D45" s="7"/>
      <c r="E45" s="5"/>
      <c r="F45" s="5"/>
      <c r="G45" s="5"/>
      <c r="H45" s="99"/>
      <c r="I45" s="99"/>
      <c r="J45" s="99"/>
      <c r="K45" s="99"/>
      <c r="L45" s="99"/>
      <c r="M45" s="99"/>
      <c r="N45" s="99"/>
      <c r="O45" s="99"/>
      <c r="P45" s="99"/>
      <c r="Q45" s="99"/>
      <c r="R45" s="99"/>
      <c r="S45" s="99"/>
      <c r="T45" s="99"/>
      <c r="U45" s="99"/>
      <c r="V45" s="99"/>
      <c r="W45" s="99"/>
      <c r="X45" s="99"/>
      <c r="Y45" s="99"/>
      <c r="Z45" s="99"/>
      <c r="AA45" s="99"/>
      <c r="AB45" s="99"/>
      <c r="AC45" s="99"/>
      <c r="AD45" s="99"/>
      <c r="AE45" s="99"/>
      <c r="AF45" s="99"/>
      <c r="AG45" s="99"/>
      <c r="AH45" s="99"/>
      <c r="AI45" s="99"/>
      <c r="AJ45" s="99"/>
      <c r="AK45" s="99"/>
      <c r="AL45" s="99"/>
      <c r="AM45" s="99"/>
      <c r="AN45" s="99"/>
      <c r="AO45" s="99"/>
      <c r="AP45" s="99"/>
      <c r="AQ45" s="99"/>
      <c r="AR45" s="99"/>
      <c r="AS45" s="99"/>
      <c r="AT45" s="99"/>
      <c r="AU45" s="99"/>
    </row>
    <row r="46" spans="1:47" ht="30" customHeight="1">
      <c r="A46" s="290">
        <v>45</v>
      </c>
      <c r="B46" s="9"/>
      <c r="C46" s="9"/>
      <c r="D46" s="5" t="s">
        <v>58</v>
      </c>
      <c r="E46" s="7" t="s">
        <v>32</v>
      </c>
      <c r="F46" s="7"/>
      <c r="G46" s="7"/>
      <c r="H46" s="159" t="s">
        <v>96</v>
      </c>
      <c r="I46" s="159"/>
      <c r="J46" s="159"/>
      <c r="K46" s="159"/>
      <c r="L46" s="159"/>
      <c r="M46" s="159"/>
      <c r="N46" s="159"/>
      <c r="O46" s="159"/>
      <c r="P46" s="159"/>
      <c r="Q46" s="159"/>
      <c r="R46" s="159"/>
      <c r="S46" s="159"/>
      <c r="T46" s="159"/>
      <c r="U46" s="159"/>
      <c r="V46" s="159"/>
      <c r="W46" s="159"/>
      <c r="X46" s="159"/>
      <c r="Y46" s="159"/>
      <c r="Z46" s="159"/>
      <c r="AA46" s="159"/>
      <c r="AB46" s="159"/>
      <c r="AC46" s="159"/>
      <c r="AD46" s="159"/>
      <c r="AE46" s="159"/>
      <c r="AF46" s="159"/>
      <c r="AG46" s="159"/>
      <c r="AH46" s="159"/>
      <c r="AI46" s="159"/>
      <c r="AJ46" s="159"/>
      <c r="AK46" s="159"/>
      <c r="AL46" s="159"/>
      <c r="AM46" s="159"/>
      <c r="AN46" s="159"/>
      <c r="AO46" s="159"/>
      <c r="AP46" s="159"/>
      <c r="AQ46" s="159"/>
      <c r="AR46" s="159"/>
      <c r="AS46" s="159"/>
      <c r="AT46" s="159"/>
      <c r="AU46" s="159"/>
    </row>
    <row r="47" spans="1:47" ht="30" customHeight="1">
      <c r="A47" s="290">
        <v>46</v>
      </c>
      <c r="B47" s="9"/>
      <c r="C47" s="9"/>
      <c r="D47" s="39"/>
      <c r="E47" s="7" t="s">
        <v>45</v>
      </c>
      <c r="F47" s="7"/>
      <c r="G47" s="7"/>
      <c r="H47" s="159" t="s">
        <v>178</v>
      </c>
      <c r="I47" s="159"/>
      <c r="J47" s="159"/>
      <c r="K47" s="159"/>
      <c r="L47" s="159"/>
      <c r="M47" s="159"/>
      <c r="N47" s="159"/>
      <c r="O47" s="159"/>
      <c r="P47" s="159"/>
      <c r="Q47" s="159"/>
      <c r="R47" s="159"/>
      <c r="S47" s="159"/>
      <c r="T47" s="159"/>
      <c r="U47" s="159"/>
      <c r="V47" s="159"/>
      <c r="W47" s="159"/>
      <c r="X47" s="159"/>
      <c r="Y47" s="159"/>
      <c r="Z47" s="159"/>
      <c r="AA47" s="159"/>
      <c r="AB47" s="159"/>
      <c r="AC47" s="159"/>
      <c r="AD47" s="159"/>
      <c r="AE47" s="159"/>
      <c r="AF47" s="159"/>
      <c r="AG47" s="159"/>
      <c r="AH47" s="159"/>
      <c r="AI47" s="159"/>
      <c r="AJ47" s="159"/>
      <c r="AK47" s="159"/>
      <c r="AL47" s="159"/>
      <c r="AM47" s="159"/>
      <c r="AN47" s="159"/>
      <c r="AO47" s="159"/>
      <c r="AP47" s="159"/>
      <c r="AQ47" s="159"/>
      <c r="AR47" s="159"/>
      <c r="AS47" s="159"/>
      <c r="AT47" s="159"/>
      <c r="AU47" s="159"/>
    </row>
    <row r="48" spans="1:47" ht="30" customHeight="1">
      <c r="A48" s="290">
        <v>47</v>
      </c>
      <c r="B48" s="9"/>
      <c r="C48" s="9"/>
      <c r="D48" s="39"/>
      <c r="E48" s="7" t="s">
        <v>48</v>
      </c>
      <c r="F48" s="7"/>
      <c r="G48" s="7"/>
      <c r="H48" s="159" t="s">
        <v>1</v>
      </c>
      <c r="I48" s="159"/>
      <c r="J48" s="159"/>
      <c r="K48" s="159"/>
      <c r="L48" s="159"/>
      <c r="M48" s="159"/>
      <c r="N48" s="159"/>
      <c r="O48" s="159"/>
      <c r="P48" s="159"/>
      <c r="Q48" s="159"/>
      <c r="R48" s="159"/>
      <c r="S48" s="159"/>
      <c r="T48" s="159"/>
      <c r="U48" s="159"/>
      <c r="V48" s="159"/>
      <c r="W48" s="159"/>
      <c r="X48" s="159"/>
      <c r="Y48" s="159"/>
      <c r="Z48" s="159"/>
      <c r="AA48" s="159"/>
      <c r="AB48" s="159"/>
      <c r="AC48" s="159"/>
      <c r="AD48" s="159"/>
      <c r="AE48" s="159"/>
      <c r="AF48" s="159"/>
      <c r="AG48" s="159"/>
      <c r="AH48" s="159"/>
      <c r="AI48" s="159"/>
      <c r="AJ48" s="159"/>
      <c r="AK48" s="159"/>
      <c r="AL48" s="159"/>
      <c r="AM48" s="159"/>
      <c r="AN48" s="159"/>
      <c r="AO48" s="159"/>
      <c r="AP48" s="159"/>
      <c r="AQ48" s="159"/>
      <c r="AR48" s="159"/>
      <c r="AS48" s="159"/>
      <c r="AT48" s="159"/>
      <c r="AU48" s="159"/>
    </row>
    <row r="49" spans="1:47" ht="30" customHeight="1">
      <c r="A49" s="290">
        <v>48</v>
      </c>
      <c r="B49" s="9"/>
      <c r="C49" s="9"/>
      <c r="D49" s="39"/>
      <c r="E49" s="7" t="s">
        <v>34</v>
      </c>
      <c r="F49" s="7"/>
      <c r="G49" s="7"/>
      <c r="H49" s="159" t="s">
        <v>196</v>
      </c>
      <c r="I49" s="159"/>
      <c r="J49" s="159"/>
      <c r="K49" s="159"/>
      <c r="L49" s="159"/>
      <c r="M49" s="159"/>
      <c r="N49" s="159"/>
      <c r="O49" s="159"/>
      <c r="P49" s="159"/>
      <c r="Q49" s="159"/>
      <c r="R49" s="159"/>
      <c r="S49" s="159"/>
      <c r="T49" s="159"/>
      <c r="U49" s="159"/>
      <c r="V49" s="159"/>
      <c r="W49" s="159"/>
      <c r="X49" s="159"/>
      <c r="Y49" s="159"/>
      <c r="Z49" s="159"/>
      <c r="AA49" s="159"/>
      <c r="AB49" s="159"/>
      <c r="AC49" s="159"/>
      <c r="AD49" s="159"/>
      <c r="AE49" s="159"/>
      <c r="AF49" s="159"/>
      <c r="AG49" s="159"/>
      <c r="AH49" s="159"/>
      <c r="AI49" s="159"/>
      <c r="AJ49" s="159"/>
      <c r="AK49" s="159"/>
      <c r="AL49" s="159"/>
      <c r="AM49" s="159"/>
      <c r="AN49" s="159"/>
      <c r="AO49" s="159"/>
      <c r="AP49" s="159"/>
      <c r="AQ49" s="159"/>
      <c r="AR49" s="159"/>
      <c r="AS49" s="159"/>
      <c r="AT49" s="159"/>
      <c r="AU49" s="159"/>
    </row>
    <row r="50" spans="1:47" ht="30" customHeight="1">
      <c r="A50" s="290">
        <v>49</v>
      </c>
      <c r="B50" s="9"/>
      <c r="C50" s="9"/>
      <c r="D50" s="39"/>
      <c r="E50" s="7" t="s">
        <v>44</v>
      </c>
      <c r="F50" s="7"/>
      <c r="G50" s="7"/>
      <c r="H50" s="159" t="s">
        <v>114</v>
      </c>
      <c r="I50" s="159"/>
      <c r="J50" s="159"/>
      <c r="K50" s="159"/>
      <c r="L50" s="159"/>
      <c r="M50" s="159"/>
      <c r="N50" s="159"/>
      <c r="O50" s="159"/>
      <c r="P50" s="159"/>
      <c r="Q50" s="159"/>
      <c r="R50" s="159"/>
      <c r="S50" s="159"/>
      <c r="T50" s="159"/>
      <c r="U50" s="159"/>
      <c r="V50" s="159"/>
      <c r="W50" s="159"/>
      <c r="X50" s="159"/>
      <c r="Y50" s="159"/>
      <c r="Z50" s="159"/>
      <c r="AA50" s="159"/>
      <c r="AB50" s="159"/>
      <c r="AC50" s="159"/>
      <c r="AD50" s="159"/>
      <c r="AE50" s="159"/>
      <c r="AF50" s="159"/>
      <c r="AG50" s="159"/>
      <c r="AH50" s="159"/>
      <c r="AI50" s="159"/>
      <c r="AJ50" s="159"/>
      <c r="AK50" s="159"/>
      <c r="AL50" s="159"/>
      <c r="AM50" s="159"/>
      <c r="AN50" s="159"/>
      <c r="AO50" s="159"/>
      <c r="AP50" s="159"/>
      <c r="AQ50" s="159"/>
      <c r="AR50" s="159"/>
      <c r="AS50" s="159"/>
      <c r="AT50" s="159"/>
      <c r="AU50" s="159"/>
    </row>
    <row r="51" spans="1:47" ht="30" customHeight="1">
      <c r="A51" s="290">
        <v>50</v>
      </c>
      <c r="B51" s="9"/>
      <c r="C51" s="9"/>
      <c r="D51" s="40"/>
      <c r="E51" s="51" t="s">
        <v>26</v>
      </c>
      <c r="F51" s="51"/>
      <c r="G51" s="51"/>
      <c r="H51" s="159" t="s">
        <v>200</v>
      </c>
      <c r="I51" s="159"/>
      <c r="J51" s="159"/>
      <c r="K51" s="159"/>
      <c r="L51" s="159"/>
      <c r="M51" s="159"/>
      <c r="N51" s="159"/>
      <c r="O51" s="159"/>
      <c r="P51" s="159"/>
      <c r="Q51" s="159"/>
      <c r="R51" s="159"/>
      <c r="S51" s="159"/>
      <c r="T51" s="159"/>
      <c r="U51" s="159"/>
      <c r="V51" s="159"/>
      <c r="W51" s="159"/>
      <c r="X51" s="159"/>
      <c r="Y51" s="159"/>
      <c r="Z51" s="159"/>
      <c r="AA51" s="159"/>
      <c r="AB51" s="159"/>
      <c r="AC51" s="159"/>
      <c r="AD51" s="159"/>
      <c r="AE51" s="159"/>
      <c r="AF51" s="159"/>
      <c r="AG51" s="159"/>
      <c r="AH51" s="159"/>
      <c r="AI51" s="159"/>
      <c r="AJ51" s="159"/>
      <c r="AK51" s="159"/>
      <c r="AL51" s="159"/>
      <c r="AM51" s="159"/>
      <c r="AN51" s="159"/>
      <c r="AO51" s="159"/>
      <c r="AP51" s="159"/>
      <c r="AQ51" s="159"/>
      <c r="AR51" s="159"/>
      <c r="AS51" s="159"/>
      <c r="AT51" s="159"/>
      <c r="AU51" s="159"/>
    </row>
    <row r="52" spans="1:47" ht="30" customHeight="1">
      <c r="A52" s="290">
        <v>51</v>
      </c>
      <c r="B52" s="9"/>
      <c r="C52" s="9"/>
      <c r="D52" s="8" t="s">
        <v>16</v>
      </c>
      <c r="E52" s="6" t="s">
        <v>32</v>
      </c>
      <c r="F52" s="6"/>
      <c r="G52" s="6"/>
      <c r="H52" s="159" t="s">
        <v>53</v>
      </c>
      <c r="I52" s="159"/>
      <c r="J52" s="159"/>
      <c r="K52" s="159"/>
      <c r="L52" s="159"/>
      <c r="M52" s="159"/>
      <c r="N52" s="159"/>
      <c r="O52" s="159"/>
      <c r="P52" s="159"/>
      <c r="Q52" s="159"/>
      <c r="R52" s="159"/>
      <c r="S52" s="159"/>
      <c r="T52" s="159"/>
      <c r="U52" s="159"/>
      <c r="V52" s="159"/>
      <c r="W52" s="159"/>
      <c r="X52" s="159"/>
      <c r="Y52" s="159"/>
      <c r="Z52" s="159"/>
      <c r="AA52" s="159"/>
      <c r="AB52" s="159"/>
      <c r="AC52" s="159"/>
      <c r="AD52" s="159"/>
      <c r="AE52" s="159"/>
      <c r="AF52" s="159"/>
      <c r="AG52" s="159"/>
      <c r="AH52" s="159"/>
      <c r="AI52" s="159"/>
      <c r="AJ52" s="159"/>
      <c r="AK52" s="159"/>
      <c r="AL52" s="159"/>
      <c r="AM52" s="159"/>
      <c r="AN52" s="159"/>
      <c r="AO52" s="159"/>
      <c r="AP52" s="159"/>
      <c r="AQ52" s="159"/>
      <c r="AR52" s="159"/>
      <c r="AS52" s="159"/>
      <c r="AT52" s="159"/>
      <c r="AU52" s="159"/>
    </row>
    <row r="53" spans="1:47" ht="30" customHeight="1">
      <c r="A53" s="290">
        <v>52</v>
      </c>
      <c r="B53" s="9"/>
      <c r="C53" s="9"/>
      <c r="D53" s="39"/>
      <c r="E53" s="7" t="s">
        <v>45</v>
      </c>
      <c r="F53" s="7"/>
      <c r="G53" s="7"/>
      <c r="H53" s="159" t="s">
        <v>71</v>
      </c>
      <c r="I53" s="159"/>
      <c r="J53" s="159"/>
      <c r="K53" s="159"/>
      <c r="L53" s="159"/>
      <c r="M53" s="159"/>
      <c r="N53" s="159"/>
      <c r="O53" s="159"/>
      <c r="P53" s="159"/>
      <c r="Q53" s="159"/>
      <c r="R53" s="159"/>
      <c r="S53" s="159"/>
      <c r="T53" s="159"/>
      <c r="U53" s="159"/>
      <c r="V53" s="159"/>
      <c r="W53" s="159"/>
      <c r="X53" s="159"/>
      <c r="Y53" s="159"/>
      <c r="Z53" s="159"/>
      <c r="AA53" s="159"/>
      <c r="AB53" s="159"/>
      <c r="AC53" s="159"/>
      <c r="AD53" s="159"/>
      <c r="AE53" s="159"/>
      <c r="AF53" s="159"/>
      <c r="AG53" s="159"/>
      <c r="AH53" s="159"/>
      <c r="AI53" s="159"/>
      <c r="AJ53" s="159"/>
      <c r="AK53" s="159"/>
      <c r="AL53" s="159"/>
      <c r="AM53" s="159"/>
      <c r="AN53" s="159"/>
      <c r="AO53" s="159"/>
      <c r="AP53" s="159"/>
      <c r="AQ53" s="159"/>
      <c r="AR53" s="159"/>
      <c r="AS53" s="159"/>
      <c r="AT53" s="159"/>
      <c r="AU53" s="159"/>
    </row>
    <row r="54" spans="1:47" ht="30" customHeight="1">
      <c r="A54" s="290">
        <v>53</v>
      </c>
      <c r="B54" s="9"/>
      <c r="C54" s="9"/>
      <c r="D54" s="39"/>
      <c r="E54" s="7" t="s">
        <v>48</v>
      </c>
      <c r="F54" s="7"/>
      <c r="G54" s="7"/>
      <c r="H54" s="159" t="s">
        <v>130</v>
      </c>
      <c r="I54" s="159"/>
      <c r="J54" s="159"/>
      <c r="K54" s="159"/>
      <c r="L54" s="159"/>
      <c r="M54" s="159"/>
      <c r="N54" s="159"/>
      <c r="O54" s="159"/>
      <c r="P54" s="159"/>
      <c r="Q54" s="159"/>
      <c r="R54" s="159"/>
      <c r="S54" s="159"/>
      <c r="T54" s="159"/>
      <c r="U54" s="159"/>
      <c r="V54" s="159"/>
      <c r="W54" s="159"/>
      <c r="X54" s="159"/>
      <c r="Y54" s="159"/>
      <c r="Z54" s="159"/>
      <c r="AA54" s="159"/>
      <c r="AB54" s="159"/>
      <c r="AC54" s="159"/>
      <c r="AD54" s="159"/>
      <c r="AE54" s="159"/>
      <c r="AF54" s="159"/>
      <c r="AG54" s="159"/>
      <c r="AH54" s="159"/>
      <c r="AI54" s="159"/>
      <c r="AJ54" s="159"/>
      <c r="AK54" s="159"/>
      <c r="AL54" s="159"/>
      <c r="AM54" s="159"/>
      <c r="AN54" s="159"/>
      <c r="AO54" s="159"/>
      <c r="AP54" s="159"/>
      <c r="AQ54" s="159"/>
      <c r="AR54" s="159"/>
      <c r="AS54" s="159"/>
      <c r="AT54" s="159"/>
      <c r="AU54" s="159"/>
    </row>
    <row r="55" spans="1:47" ht="30" customHeight="1">
      <c r="A55" s="290">
        <v>54</v>
      </c>
      <c r="B55" s="9"/>
      <c r="C55" s="9"/>
      <c r="D55" s="39"/>
      <c r="E55" s="7" t="s">
        <v>34</v>
      </c>
      <c r="F55" s="7"/>
      <c r="G55" s="7"/>
      <c r="H55" s="159" t="s">
        <v>196</v>
      </c>
      <c r="I55" s="159"/>
      <c r="J55" s="159"/>
      <c r="K55" s="159"/>
      <c r="L55" s="159"/>
      <c r="M55" s="159"/>
      <c r="N55" s="159"/>
      <c r="O55" s="159"/>
      <c r="P55" s="159"/>
      <c r="Q55" s="159"/>
      <c r="R55" s="159"/>
      <c r="S55" s="159"/>
      <c r="T55" s="159"/>
      <c r="U55" s="159"/>
      <c r="V55" s="159"/>
      <c r="W55" s="159"/>
      <c r="X55" s="159"/>
      <c r="Y55" s="159"/>
      <c r="Z55" s="159"/>
      <c r="AA55" s="159"/>
      <c r="AB55" s="159"/>
      <c r="AC55" s="159"/>
      <c r="AD55" s="159"/>
      <c r="AE55" s="159"/>
      <c r="AF55" s="159"/>
      <c r="AG55" s="159"/>
      <c r="AH55" s="159"/>
      <c r="AI55" s="159"/>
      <c r="AJ55" s="159"/>
      <c r="AK55" s="159"/>
      <c r="AL55" s="159"/>
      <c r="AM55" s="159"/>
      <c r="AN55" s="159"/>
      <c r="AO55" s="159"/>
      <c r="AP55" s="159"/>
      <c r="AQ55" s="159"/>
      <c r="AR55" s="159"/>
      <c r="AS55" s="159"/>
      <c r="AT55" s="159"/>
      <c r="AU55" s="159"/>
    </row>
    <row r="56" spans="1:47" ht="30" customHeight="1">
      <c r="A56" s="290">
        <v>55</v>
      </c>
      <c r="B56" s="9"/>
      <c r="C56" s="9"/>
      <c r="D56" s="39"/>
      <c r="E56" s="7" t="s">
        <v>44</v>
      </c>
      <c r="F56" s="7"/>
      <c r="G56" s="7"/>
      <c r="H56" s="159" t="s">
        <v>114</v>
      </c>
      <c r="I56" s="159"/>
      <c r="J56" s="159"/>
      <c r="K56" s="159"/>
      <c r="L56" s="159"/>
      <c r="M56" s="159"/>
      <c r="N56" s="159"/>
      <c r="O56" s="159"/>
      <c r="P56" s="159"/>
      <c r="Q56" s="159"/>
      <c r="R56" s="159"/>
      <c r="S56" s="159"/>
      <c r="T56" s="159"/>
      <c r="U56" s="159"/>
      <c r="V56" s="159"/>
      <c r="W56" s="159"/>
      <c r="X56" s="159"/>
      <c r="Y56" s="159"/>
      <c r="Z56" s="159"/>
      <c r="AA56" s="159"/>
      <c r="AB56" s="159"/>
      <c r="AC56" s="159"/>
      <c r="AD56" s="159"/>
      <c r="AE56" s="159"/>
      <c r="AF56" s="159"/>
      <c r="AG56" s="159"/>
      <c r="AH56" s="159"/>
      <c r="AI56" s="159"/>
      <c r="AJ56" s="159"/>
      <c r="AK56" s="159"/>
      <c r="AL56" s="159"/>
      <c r="AM56" s="159"/>
      <c r="AN56" s="159"/>
      <c r="AO56" s="159"/>
      <c r="AP56" s="159"/>
      <c r="AQ56" s="159"/>
      <c r="AR56" s="159"/>
      <c r="AS56" s="159"/>
      <c r="AT56" s="159"/>
      <c r="AU56" s="159"/>
    </row>
    <row r="57" spans="1:47" ht="30" customHeight="1">
      <c r="A57" s="290">
        <v>56</v>
      </c>
      <c r="B57" s="9"/>
      <c r="C57" s="9"/>
      <c r="D57" s="40"/>
      <c r="E57" s="51" t="s">
        <v>26</v>
      </c>
      <c r="F57" s="51"/>
      <c r="G57" s="51"/>
      <c r="H57" s="159" t="s">
        <v>200</v>
      </c>
      <c r="I57" s="159"/>
      <c r="J57" s="159"/>
      <c r="K57" s="159"/>
      <c r="L57" s="159"/>
      <c r="M57" s="159"/>
      <c r="N57" s="159"/>
      <c r="O57" s="159"/>
      <c r="P57" s="159"/>
      <c r="Q57" s="159"/>
      <c r="R57" s="159"/>
      <c r="S57" s="159"/>
      <c r="T57" s="159"/>
      <c r="U57" s="159"/>
      <c r="V57" s="159"/>
      <c r="W57" s="159"/>
      <c r="X57" s="159"/>
      <c r="Y57" s="159"/>
      <c r="Z57" s="159"/>
      <c r="AA57" s="159"/>
      <c r="AB57" s="159"/>
      <c r="AC57" s="159"/>
      <c r="AD57" s="159"/>
      <c r="AE57" s="159"/>
      <c r="AF57" s="159"/>
      <c r="AG57" s="159"/>
      <c r="AH57" s="159"/>
      <c r="AI57" s="159"/>
      <c r="AJ57" s="159"/>
      <c r="AK57" s="159"/>
      <c r="AL57" s="159"/>
      <c r="AM57" s="159"/>
      <c r="AN57" s="159"/>
      <c r="AO57" s="159"/>
      <c r="AP57" s="159"/>
      <c r="AQ57" s="159"/>
      <c r="AR57" s="159"/>
      <c r="AS57" s="159"/>
      <c r="AT57" s="159"/>
      <c r="AU57" s="159"/>
    </row>
    <row r="58" spans="1:47" ht="30" customHeight="1">
      <c r="A58" s="290">
        <v>57</v>
      </c>
      <c r="B58" s="9"/>
      <c r="C58" s="9"/>
      <c r="D58" s="8" t="s">
        <v>54</v>
      </c>
      <c r="E58" s="6" t="s">
        <v>32</v>
      </c>
      <c r="F58" s="6"/>
      <c r="G58" s="6"/>
      <c r="H58" s="159" t="s">
        <v>38</v>
      </c>
      <c r="I58" s="159"/>
      <c r="J58" s="159"/>
      <c r="K58" s="159"/>
      <c r="L58" s="159"/>
      <c r="M58" s="159"/>
      <c r="N58" s="159"/>
      <c r="O58" s="159"/>
      <c r="P58" s="159"/>
      <c r="Q58" s="159"/>
      <c r="R58" s="159"/>
      <c r="S58" s="159"/>
      <c r="T58" s="159"/>
      <c r="U58" s="159"/>
      <c r="V58" s="159"/>
      <c r="W58" s="159"/>
      <c r="X58" s="159"/>
      <c r="Y58" s="159"/>
      <c r="Z58" s="159"/>
      <c r="AA58" s="159"/>
      <c r="AB58" s="159"/>
      <c r="AC58" s="159"/>
      <c r="AD58" s="159"/>
      <c r="AE58" s="159"/>
      <c r="AF58" s="159"/>
      <c r="AG58" s="159"/>
      <c r="AH58" s="159"/>
      <c r="AI58" s="159"/>
      <c r="AJ58" s="159"/>
      <c r="AK58" s="159"/>
      <c r="AL58" s="159"/>
      <c r="AM58" s="159"/>
      <c r="AN58" s="159"/>
      <c r="AO58" s="159"/>
      <c r="AP58" s="159"/>
      <c r="AQ58" s="159"/>
      <c r="AR58" s="159"/>
      <c r="AS58" s="159"/>
      <c r="AT58" s="159"/>
      <c r="AU58" s="159"/>
    </row>
    <row r="59" spans="1:47" ht="30" customHeight="1">
      <c r="A59" s="290">
        <v>58</v>
      </c>
      <c r="B59" s="9"/>
      <c r="C59" s="9"/>
      <c r="D59" s="39"/>
      <c r="E59" s="7" t="s">
        <v>45</v>
      </c>
      <c r="F59" s="7"/>
      <c r="G59" s="7"/>
      <c r="H59" s="159" t="s">
        <v>38</v>
      </c>
      <c r="I59" s="159"/>
      <c r="J59" s="159"/>
      <c r="K59" s="159"/>
      <c r="L59" s="159"/>
      <c r="M59" s="159"/>
      <c r="N59" s="159"/>
      <c r="O59" s="159"/>
      <c r="P59" s="159"/>
      <c r="Q59" s="159"/>
      <c r="R59" s="159"/>
      <c r="S59" s="159"/>
      <c r="T59" s="159"/>
      <c r="U59" s="159"/>
      <c r="V59" s="159"/>
      <c r="W59" s="159"/>
      <c r="X59" s="159"/>
      <c r="Y59" s="159"/>
      <c r="Z59" s="159"/>
      <c r="AA59" s="159"/>
      <c r="AB59" s="159"/>
      <c r="AC59" s="159"/>
      <c r="AD59" s="159"/>
      <c r="AE59" s="159"/>
      <c r="AF59" s="159"/>
      <c r="AG59" s="159"/>
      <c r="AH59" s="159"/>
      <c r="AI59" s="159"/>
      <c r="AJ59" s="159"/>
      <c r="AK59" s="159"/>
      <c r="AL59" s="159"/>
      <c r="AM59" s="159"/>
      <c r="AN59" s="159"/>
      <c r="AO59" s="159"/>
      <c r="AP59" s="159"/>
      <c r="AQ59" s="159"/>
      <c r="AR59" s="159"/>
      <c r="AS59" s="159"/>
      <c r="AT59" s="159"/>
      <c r="AU59" s="159"/>
    </row>
    <row r="60" spans="1:47" ht="30" customHeight="1">
      <c r="A60" s="290">
        <v>59</v>
      </c>
      <c r="B60" s="9"/>
      <c r="C60" s="9"/>
      <c r="D60" s="39"/>
      <c r="E60" s="7" t="s">
        <v>48</v>
      </c>
      <c r="F60" s="7"/>
      <c r="G60" s="7"/>
      <c r="H60" s="159" t="s">
        <v>38</v>
      </c>
      <c r="I60" s="159"/>
      <c r="J60" s="159"/>
      <c r="K60" s="159"/>
      <c r="L60" s="159"/>
      <c r="M60" s="159"/>
      <c r="N60" s="159"/>
      <c r="O60" s="159"/>
      <c r="P60" s="159"/>
      <c r="Q60" s="159"/>
      <c r="R60" s="159"/>
      <c r="S60" s="159"/>
      <c r="T60" s="159"/>
      <c r="U60" s="159"/>
      <c r="V60" s="159"/>
      <c r="W60" s="159"/>
      <c r="X60" s="159"/>
      <c r="Y60" s="159"/>
      <c r="Z60" s="159"/>
      <c r="AA60" s="159"/>
      <c r="AB60" s="159"/>
      <c r="AC60" s="159"/>
      <c r="AD60" s="159"/>
      <c r="AE60" s="159"/>
      <c r="AF60" s="159"/>
      <c r="AG60" s="159"/>
      <c r="AH60" s="159"/>
      <c r="AI60" s="159"/>
      <c r="AJ60" s="159"/>
      <c r="AK60" s="159"/>
      <c r="AL60" s="159"/>
      <c r="AM60" s="159"/>
      <c r="AN60" s="159"/>
      <c r="AO60" s="159"/>
      <c r="AP60" s="159"/>
      <c r="AQ60" s="159"/>
      <c r="AR60" s="159"/>
      <c r="AS60" s="159"/>
      <c r="AT60" s="159"/>
      <c r="AU60" s="159"/>
    </row>
    <row r="61" spans="1:47" ht="30" customHeight="1">
      <c r="A61" s="290">
        <v>60</v>
      </c>
      <c r="B61" s="9"/>
      <c r="C61" s="9"/>
      <c r="D61" s="39"/>
      <c r="E61" s="7" t="s">
        <v>34</v>
      </c>
      <c r="F61" s="7"/>
      <c r="G61" s="7"/>
      <c r="H61" s="159" t="s">
        <v>38</v>
      </c>
      <c r="I61" s="159"/>
      <c r="J61" s="159"/>
      <c r="K61" s="159"/>
      <c r="L61" s="159"/>
      <c r="M61" s="159"/>
      <c r="N61" s="159"/>
      <c r="O61" s="159"/>
      <c r="P61" s="159"/>
      <c r="Q61" s="159"/>
      <c r="R61" s="159"/>
      <c r="S61" s="159"/>
      <c r="T61" s="159"/>
      <c r="U61" s="159"/>
      <c r="V61" s="159"/>
      <c r="W61" s="159"/>
      <c r="X61" s="159"/>
      <c r="Y61" s="159"/>
      <c r="Z61" s="159"/>
      <c r="AA61" s="159"/>
      <c r="AB61" s="159"/>
      <c r="AC61" s="159"/>
      <c r="AD61" s="159"/>
      <c r="AE61" s="159"/>
      <c r="AF61" s="159"/>
      <c r="AG61" s="159"/>
      <c r="AH61" s="159"/>
      <c r="AI61" s="159"/>
      <c r="AJ61" s="159"/>
      <c r="AK61" s="159"/>
      <c r="AL61" s="159"/>
      <c r="AM61" s="159"/>
      <c r="AN61" s="159"/>
      <c r="AO61" s="159"/>
      <c r="AP61" s="159"/>
      <c r="AQ61" s="159"/>
      <c r="AR61" s="159"/>
      <c r="AS61" s="159"/>
      <c r="AT61" s="159"/>
      <c r="AU61" s="159"/>
    </row>
    <row r="62" spans="1:47" ht="30" customHeight="1">
      <c r="A62" s="290">
        <v>61</v>
      </c>
      <c r="B62" s="9"/>
      <c r="C62" s="9"/>
      <c r="D62" s="39"/>
      <c r="E62" s="7" t="s">
        <v>44</v>
      </c>
      <c r="F62" s="7"/>
      <c r="G62" s="7"/>
      <c r="H62" s="159" t="s">
        <v>38</v>
      </c>
      <c r="I62" s="159"/>
      <c r="J62" s="159"/>
      <c r="K62" s="159"/>
      <c r="L62" s="159"/>
      <c r="M62" s="159"/>
      <c r="N62" s="159"/>
      <c r="O62" s="159"/>
      <c r="P62" s="159"/>
      <c r="Q62" s="159"/>
      <c r="R62" s="159"/>
      <c r="S62" s="159"/>
      <c r="T62" s="159"/>
      <c r="U62" s="159"/>
      <c r="V62" s="159"/>
      <c r="W62" s="159"/>
      <c r="X62" s="159"/>
      <c r="Y62" s="159"/>
      <c r="Z62" s="159"/>
      <c r="AA62" s="159"/>
      <c r="AB62" s="159"/>
      <c r="AC62" s="159"/>
      <c r="AD62" s="159"/>
      <c r="AE62" s="159"/>
      <c r="AF62" s="159"/>
      <c r="AG62" s="159"/>
      <c r="AH62" s="159"/>
      <c r="AI62" s="159"/>
      <c r="AJ62" s="159"/>
      <c r="AK62" s="159"/>
      <c r="AL62" s="159"/>
      <c r="AM62" s="159"/>
      <c r="AN62" s="159"/>
      <c r="AO62" s="159"/>
      <c r="AP62" s="159"/>
      <c r="AQ62" s="159"/>
      <c r="AR62" s="159"/>
      <c r="AS62" s="159"/>
      <c r="AT62" s="159"/>
      <c r="AU62" s="159"/>
    </row>
    <row r="63" spans="1:47" ht="30" customHeight="1">
      <c r="A63" s="290">
        <v>62</v>
      </c>
      <c r="B63" s="9"/>
      <c r="C63" s="9"/>
      <c r="D63" s="40"/>
      <c r="E63" s="51" t="s">
        <v>26</v>
      </c>
      <c r="F63" s="51"/>
      <c r="G63" s="51"/>
      <c r="H63" s="159" t="s">
        <v>38</v>
      </c>
      <c r="I63" s="159"/>
      <c r="J63" s="159"/>
      <c r="K63" s="159"/>
      <c r="L63" s="159"/>
      <c r="M63" s="159"/>
      <c r="N63" s="159"/>
      <c r="O63" s="159"/>
      <c r="P63" s="159"/>
      <c r="Q63" s="159"/>
      <c r="R63" s="159"/>
      <c r="S63" s="159"/>
      <c r="T63" s="159"/>
      <c r="U63" s="159"/>
      <c r="V63" s="159"/>
      <c r="W63" s="159"/>
      <c r="X63" s="159"/>
      <c r="Y63" s="159"/>
      <c r="Z63" s="159"/>
      <c r="AA63" s="159"/>
      <c r="AB63" s="159"/>
      <c r="AC63" s="159"/>
      <c r="AD63" s="159"/>
      <c r="AE63" s="159"/>
      <c r="AF63" s="159"/>
      <c r="AG63" s="159"/>
      <c r="AH63" s="159"/>
      <c r="AI63" s="159"/>
      <c r="AJ63" s="159"/>
      <c r="AK63" s="159"/>
      <c r="AL63" s="159"/>
      <c r="AM63" s="159"/>
      <c r="AN63" s="159"/>
      <c r="AO63" s="159"/>
      <c r="AP63" s="159"/>
      <c r="AQ63" s="159"/>
      <c r="AR63" s="159"/>
      <c r="AS63" s="159"/>
      <c r="AT63" s="159"/>
      <c r="AU63" s="159"/>
    </row>
    <row r="64" spans="1:47" ht="30" customHeight="1">
      <c r="A64" s="290">
        <v>63</v>
      </c>
      <c r="B64" s="9"/>
      <c r="C64" s="9"/>
      <c r="D64" s="8" t="s">
        <v>87</v>
      </c>
      <c r="E64" s="6" t="s">
        <v>32</v>
      </c>
      <c r="F64" s="6"/>
      <c r="G64" s="6"/>
      <c r="H64" s="159" t="s">
        <v>38</v>
      </c>
      <c r="I64" s="159"/>
      <c r="J64" s="159"/>
      <c r="K64" s="159"/>
      <c r="L64" s="159"/>
      <c r="M64" s="159"/>
      <c r="N64" s="159"/>
      <c r="O64" s="159"/>
      <c r="P64" s="159"/>
      <c r="Q64" s="159"/>
      <c r="R64" s="159"/>
      <c r="S64" s="159"/>
      <c r="T64" s="159"/>
      <c r="U64" s="159"/>
      <c r="V64" s="159"/>
      <c r="W64" s="159"/>
      <c r="X64" s="159"/>
      <c r="Y64" s="159"/>
      <c r="Z64" s="159"/>
      <c r="AA64" s="159"/>
      <c r="AB64" s="159"/>
      <c r="AC64" s="159"/>
      <c r="AD64" s="159"/>
      <c r="AE64" s="159"/>
      <c r="AF64" s="159"/>
      <c r="AG64" s="159"/>
      <c r="AH64" s="159"/>
      <c r="AI64" s="159"/>
      <c r="AJ64" s="159"/>
      <c r="AK64" s="159"/>
      <c r="AL64" s="159"/>
      <c r="AM64" s="159"/>
      <c r="AN64" s="159"/>
      <c r="AO64" s="159"/>
      <c r="AP64" s="159"/>
      <c r="AQ64" s="159"/>
      <c r="AR64" s="159"/>
      <c r="AS64" s="159"/>
      <c r="AT64" s="159"/>
      <c r="AU64" s="159"/>
    </row>
    <row r="65" spans="1:47" ht="30" customHeight="1">
      <c r="A65" s="290">
        <v>64</v>
      </c>
      <c r="B65" s="9"/>
      <c r="C65" s="9"/>
      <c r="D65" s="39"/>
      <c r="E65" s="7" t="s">
        <v>45</v>
      </c>
      <c r="F65" s="7"/>
      <c r="G65" s="7"/>
      <c r="H65" s="159" t="s">
        <v>38</v>
      </c>
      <c r="I65" s="159"/>
      <c r="J65" s="159"/>
      <c r="K65" s="159"/>
      <c r="L65" s="159"/>
      <c r="M65" s="159"/>
      <c r="N65" s="159"/>
      <c r="O65" s="159"/>
      <c r="P65" s="159"/>
      <c r="Q65" s="159"/>
      <c r="R65" s="159"/>
      <c r="S65" s="159"/>
      <c r="T65" s="159"/>
      <c r="U65" s="159"/>
      <c r="V65" s="159"/>
      <c r="W65" s="159"/>
      <c r="X65" s="159"/>
      <c r="Y65" s="159"/>
      <c r="Z65" s="159"/>
      <c r="AA65" s="159"/>
      <c r="AB65" s="159"/>
      <c r="AC65" s="159"/>
      <c r="AD65" s="159"/>
      <c r="AE65" s="159"/>
      <c r="AF65" s="159"/>
      <c r="AG65" s="159"/>
      <c r="AH65" s="159"/>
      <c r="AI65" s="159"/>
      <c r="AJ65" s="159"/>
      <c r="AK65" s="159"/>
      <c r="AL65" s="159"/>
      <c r="AM65" s="159"/>
      <c r="AN65" s="159"/>
      <c r="AO65" s="159"/>
      <c r="AP65" s="159"/>
      <c r="AQ65" s="159"/>
      <c r="AR65" s="159"/>
      <c r="AS65" s="159"/>
      <c r="AT65" s="159"/>
      <c r="AU65" s="159"/>
    </row>
    <row r="66" spans="1:47" ht="30" customHeight="1">
      <c r="A66" s="290">
        <v>65</v>
      </c>
      <c r="B66" s="9"/>
      <c r="C66" s="9"/>
      <c r="D66" s="39"/>
      <c r="E66" s="7" t="s">
        <v>48</v>
      </c>
      <c r="F66" s="7"/>
      <c r="G66" s="7"/>
      <c r="H66" s="159" t="s">
        <v>38</v>
      </c>
      <c r="I66" s="159"/>
      <c r="J66" s="159"/>
      <c r="K66" s="159"/>
      <c r="L66" s="159"/>
      <c r="M66" s="159"/>
      <c r="N66" s="159"/>
      <c r="O66" s="159"/>
      <c r="P66" s="159"/>
      <c r="Q66" s="159"/>
      <c r="R66" s="159"/>
      <c r="S66" s="159"/>
      <c r="T66" s="159"/>
      <c r="U66" s="159"/>
      <c r="V66" s="159"/>
      <c r="W66" s="159"/>
      <c r="X66" s="159"/>
      <c r="Y66" s="159"/>
      <c r="Z66" s="159"/>
      <c r="AA66" s="159"/>
      <c r="AB66" s="159"/>
      <c r="AC66" s="159"/>
      <c r="AD66" s="159"/>
      <c r="AE66" s="159"/>
      <c r="AF66" s="159"/>
      <c r="AG66" s="159"/>
      <c r="AH66" s="159"/>
      <c r="AI66" s="159"/>
      <c r="AJ66" s="159"/>
      <c r="AK66" s="159"/>
      <c r="AL66" s="159"/>
      <c r="AM66" s="159"/>
      <c r="AN66" s="159"/>
      <c r="AO66" s="159"/>
      <c r="AP66" s="159"/>
      <c r="AQ66" s="159"/>
      <c r="AR66" s="159"/>
      <c r="AS66" s="159"/>
      <c r="AT66" s="159"/>
      <c r="AU66" s="159"/>
    </row>
    <row r="67" spans="1:47" ht="30" customHeight="1">
      <c r="A67" s="290">
        <v>66</v>
      </c>
      <c r="B67" s="9"/>
      <c r="C67" s="9"/>
      <c r="D67" s="39"/>
      <c r="E67" s="7" t="s">
        <v>34</v>
      </c>
      <c r="F67" s="7"/>
      <c r="G67" s="7"/>
      <c r="H67" s="159" t="s">
        <v>38</v>
      </c>
      <c r="I67" s="159"/>
      <c r="J67" s="159"/>
      <c r="K67" s="159"/>
      <c r="L67" s="159"/>
      <c r="M67" s="159"/>
      <c r="N67" s="159"/>
      <c r="O67" s="159"/>
      <c r="P67" s="159"/>
      <c r="Q67" s="159"/>
      <c r="R67" s="159"/>
      <c r="S67" s="159"/>
      <c r="T67" s="159"/>
      <c r="U67" s="159"/>
      <c r="V67" s="159"/>
      <c r="W67" s="159"/>
      <c r="X67" s="159"/>
      <c r="Y67" s="159"/>
      <c r="Z67" s="159"/>
      <c r="AA67" s="159"/>
      <c r="AB67" s="159"/>
      <c r="AC67" s="159"/>
      <c r="AD67" s="159"/>
      <c r="AE67" s="159"/>
      <c r="AF67" s="159"/>
      <c r="AG67" s="159"/>
      <c r="AH67" s="159"/>
      <c r="AI67" s="159"/>
      <c r="AJ67" s="159"/>
      <c r="AK67" s="159"/>
      <c r="AL67" s="159"/>
      <c r="AM67" s="159"/>
      <c r="AN67" s="159"/>
      <c r="AO67" s="159"/>
      <c r="AP67" s="159"/>
      <c r="AQ67" s="159"/>
      <c r="AR67" s="159"/>
      <c r="AS67" s="159"/>
      <c r="AT67" s="159"/>
      <c r="AU67" s="159"/>
    </row>
    <row r="68" spans="1:47" ht="30" customHeight="1">
      <c r="A68" s="290">
        <v>67</v>
      </c>
      <c r="B68" s="9"/>
      <c r="C68" s="9"/>
      <c r="D68" s="39"/>
      <c r="E68" s="7" t="s">
        <v>44</v>
      </c>
      <c r="F68" s="7"/>
      <c r="G68" s="7"/>
      <c r="H68" s="159" t="s">
        <v>38</v>
      </c>
      <c r="I68" s="159"/>
      <c r="J68" s="159"/>
      <c r="K68" s="159"/>
      <c r="L68" s="159"/>
      <c r="M68" s="159"/>
      <c r="N68" s="159"/>
      <c r="O68" s="159"/>
      <c r="P68" s="159"/>
      <c r="Q68" s="159"/>
      <c r="R68" s="159"/>
      <c r="S68" s="159"/>
      <c r="T68" s="159"/>
      <c r="U68" s="159"/>
      <c r="V68" s="159"/>
      <c r="W68" s="159"/>
      <c r="X68" s="159"/>
      <c r="Y68" s="159"/>
      <c r="Z68" s="159"/>
      <c r="AA68" s="159"/>
      <c r="AB68" s="159"/>
      <c r="AC68" s="159"/>
      <c r="AD68" s="159"/>
      <c r="AE68" s="159"/>
      <c r="AF68" s="159"/>
      <c r="AG68" s="159"/>
      <c r="AH68" s="159"/>
      <c r="AI68" s="159"/>
      <c r="AJ68" s="159"/>
      <c r="AK68" s="159"/>
      <c r="AL68" s="159"/>
      <c r="AM68" s="159"/>
      <c r="AN68" s="159"/>
      <c r="AO68" s="159"/>
      <c r="AP68" s="159"/>
      <c r="AQ68" s="159"/>
      <c r="AR68" s="159"/>
      <c r="AS68" s="159"/>
      <c r="AT68" s="159"/>
      <c r="AU68" s="159"/>
    </row>
    <row r="69" spans="1:47" ht="30" customHeight="1">
      <c r="A69" s="290">
        <v>68</v>
      </c>
      <c r="B69" s="9"/>
      <c r="C69" s="9"/>
      <c r="D69" s="40"/>
      <c r="E69" s="51" t="s">
        <v>26</v>
      </c>
      <c r="F69" s="51"/>
      <c r="G69" s="51"/>
      <c r="H69" s="159" t="s">
        <v>38</v>
      </c>
      <c r="I69" s="159"/>
      <c r="J69" s="159"/>
      <c r="K69" s="159"/>
      <c r="L69" s="159"/>
      <c r="M69" s="159"/>
      <c r="N69" s="159"/>
      <c r="O69" s="159"/>
      <c r="P69" s="159"/>
      <c r="Q69" s="159"/>
      <c r="R69" s="159"/>
      <c r="S69" s="159"/>
      <c r="T69" s="159"/>
      <c r="U69" s="159"/>
      <c r="V69" s="159"/>
      <c r="W69" s="159"/>
      <c r="X69" s="159"/>
      <c r="Y69" s="159"/>
      <c r="Z69" s="159"/>
      <c r="AA69" s="159"/>
      <c r="AB69" s="159"/>
      <c r="AC69" s="159"/>
      <c r="AD69" s="159"/>
      <c r="AE69" s="159"/>
      <c r="AF69" s="159"/>
      <c r="AG69" s="159"/>
      <c r="AH69" s="159"/>
      <c r="AI69" s="159"/>
      <c r="AJ69" s="159"/>
      <c r="AK69" s="159"/>
      <c r="AL69" s="159"/>
      <c r="AM69" s="159"/>
      <c r="AN69" s="159"/>
      <c r="AO69" s="159"/>
      <c r="AP69" s="159"/>
      <c r="AQ69" s="159"/>
      <c r="AR69" s="159"/>
      <c r="AS69" s="159"/>
      <c r="AT69" s="159"/>
      <c r="AU69" s="159"/>
    </row>
    <row r="70" spans="1:47" ht="30" customHeight="1">
      <c r="A70" s="290">
        <v>69</v>
      </c>
      <c r="B70" s="7">
        <v>10</v>
      </c>
      <c r="C70" s="7" t="s">
        <v>50</v>
      </c>
      <c r="D70" s="6"/>
      <c r="E70" s="6"/>
      <c r="F70" s="6"/>
      <c r="G70" s="6"/>
      <c r="H70" s="159">
        <v>10</v>
      </c>
      <c r="I70" s="159"/>
      <c r="J70" s="159"/>
      <c r="K70" s="159"/>
      <c r="L70" s="159"/>
      <c r="M70" s="159"/>
      <c r="N70" s="159"/>
      <c r="O70" s="159"/>
      <c r="P70" s="159"/>
      <c r="Q70" s="159"/>
      <c r="R70" s="159"/>
      <c r="S70" s="159"/>
      <c r="T70" s="159"/>
      <c r="U70" s="159"/>
      <c r="V70" s="159"/>
      <c r="W70" s="159"/>
      <c r="X70" s="159"/>
      <c r="Y70" s="159"/>
      <c r="Z70" s="159"/>
      <c r="AA70" s="159"/>
      <c r="AB70" s="159"/>
      <c r="AC70" s="159"/>
      <c r="AD70" s="159"/>
      <c r="AE70" s="159"/>
      <c r="AF70" s="159"/>
      <c r="AG70" s="159"/>
      <c r="AH70" s="159"/>
      <c r="AI70" s="159"/>
      <c r="AJ70" s="159"/>
      <c r="AK70" s="159"/>
      <c r="AL70" s="159"/>
      <c r="AM70" s="159"/>
      <c r="AN70" s="159"/>
      <c r="AO70" s="159"/>
      <c r="AP70" s="159"/>
      <c r="AQ70" s="159"/>
      <c r="AR70" s="159"/>
      <c r="AS70" s="159"/>
      <c r="AT70" s="159"/>
      <c r="AU70" s="159"/>
    </row>
    <row r="71" spans="1:47" ht="30" customHeight="1">
      <c r="A71" s="290">
        <v>70</v>
      </c>
      <c r="B71" s="5">
        <v>11</v>
      </c>
      <c r="C71" s="18" t="s">
        <v>51</v>
      </c>
      <c r="D71" s="31"/>
      <c r="E71" s="31"/>
      <c r="F71" s="31"/>
      <c r="G71" s="49"/>
      <c r="H71" s="159">
        <v>1</v>
      </c>
      <c r="I71" s="159"/>
      <c r="J71" s="159"/>
      <c r="K71" s="159"/>
      <c r="L71" s="159"/>
      <c r="M71" s="159"/>
      <c r="N71" s="159"/>
      <c r="O71" s="159"/>
      <c r="P71" s="159"/>
      <c r="Q71" s="159"/>
      <c r="R71" s="159"/>
      <c r="S71" s="159"/>
      <c r="T71" s="159"/>
      <c r="U71" s="159"/>
      <c r="V71" s="159"/>
      <c r="W71" s="159"/>
      <c r="X71" s="159"/>
      <c r="Y71" s="159"/>
      <c r="Z71" s="159"/>
      <c r="AA71" s="159"/>
      <c r="AB71" s="159"/>
      <c r="AC71" s="159"/>
      <c r="AD71" s="159"/>
      <c r="AE71" s="159"/>
      <c r="AF71" s="159"/>
      <c r="AG71" s="159"/>
      <c r="AH71" s="159"/>
      <c r="AI71" s="159"/>
      <c r="AJ71" s="159"/>
      <c r="AK71" s="159"/>
      <c r="AL71" s="159"/>
      <c r="AM71" s="159"/>
      <c r="AN71" s="159"/>
      <c r="AO71" s="159"/>
      <c r="AP71" s="159"/>
      <c r="AQ71" s="159"/>
      <c r="AR71" s="159"/>
      <c r="AS71" s="159"/>
      <c r="AT71" s="159"/>
      <c r="AU71" s="159"/>
    </row>
    <row r="72" spans="1:47" ht="30" customHeight="1">
      <c r="A72" s="290">
        <v>71</v>
      </c>
      <c r="B72" s="12"/>
      <c r="C72" s="12"/>
      <c r="D72" s="12"/>
      <c r="E72" s="12"/>
      <c r="F72" s="12"/>
      <c r="G72" s="12"/>
      <c r="H72" s="99"/>
      <c r="I72" s="99"/>
      <c r="J72" s="99"/>
      <c r="K72" s="99"/>
      <c r="L72" s="99"/>
      <c r="M72" s="99"/>
      <c r="N72" s="99"/>
      <c r="O72" s="99"/>
      <c r="P72" s="99"/>
      <c r="Q72" s="99"/>
      <c r="R72" s="99"/>
      <c r="S72" s="99"/>
      <c r="T72" s="99"/>
      <c r="U72" s="99"/>
      <c r="V72" s="99"/>
      <c r="W72" s="99"/>
      <c r="X72" s="99"/>
      <c r="Y72" s="99"/>
      <c r="Z72" s="99"/>
      <c r="AA72" s="99"/>
      <c r="AB72" s="99"/>
      <c r="AC72" s="99"/>
      <c r="AD72" s="99"/>
      <c r="AE72" s="99"/>
      <c r="AF72" s="99"/>
      <c r="AG72" s="99"/>
      <c r="AH72" s="99"/>
      <c r="AI72" s="99"/>
      <c r="AJ72" s="99"/>
      <c r="AK72" s="99"/>
      <c r="AL72" s="99"/>
      <c r="AM72" s="99"/>
      <c r="AN72" s="99"/>
      <c r="AO72" s="99"/>
      <c r="AP72" s="99"/>
      <c r="AQ72" s="99"/>
      <c r="AR72" s="99"/>
      <c r="AS72" s="99"/>
      <c r="AT72" s="99"/>
      <c r="AU72" s="99"/>
    </row>
    <row r="73" spans="1:47" ht="30" customHeight="1">
      <c r="A73" s="290">
        <v>72</v>
      </c>
      <c r="B73" s="6">
        <v>12</v>
      </c>
      <c r="C73" s="291" t="s">
        <v>25</v>
      </c>
      <c r="D73" s="293"/>
      <c r="E73" s="293"/>
      <c r="F73" s="293"/>
      <c r="G73" s="293"/>
      <c r="H73" s="99"/>
      <c r="I73" s="99"/>
      <c r="J73" s="99"/>
      <c r="K73" s="99"/>
      <c r="L73" s="99"/>
      <c r="M73" s="99"/>
      <c r="N73" s="99"/>
      <c r="O73" s="99"/>
      <c r="P73" s="99"/>
      <c r="Q73" s="99"/>
      <c r="R73" s="99"/>
      <c r="S73" s="99"/>
      <c r="T73" s="99"/>
      <c r="U73" s="99"/>
      <c r="V73" s="99"/>
      <c r="W73" s="99"/>
      <c r="X73" s="99"/>
      <c r="Y73" s="99"/>
      <c r="Z73" s="99"/>
      <c r="AA73" s="99"/>
      <c r="AB73" s="99"/>
      <c r="AC73" s="99"/>
      <c r="AD73" s="99"/>
      <c r="AE73" s="99"/>
      <c r="AF73" s="99"/>
      <c r="AG73" s="99"/>
      <c r="AH73" s="99"/>
      <c r="AI73" s="99"/>
      <c r="AJ73" s="99"/>
      <c r="AK73" s="99"/>
      <c r="AL73" s="99"/>
      <c r="AM73" s="99"/>
      <c r="AN73" s="99"/>
      <c r="AO73" s="99"/>
      <c r="AP73" s="99"/>
      <c r="AQ73" s="99"/>
      <c r="AR73" s="99"/>
      <c r="AS73" s="99"/>
      <c r="AT73" s="99"/>
      <c r="AU73" s="99"/>
    </row>
    <row r="74" spans="1:47" ht="30" customHeight="1">
      <c r="A74" s="290">
        <v>73</v>
      </c>
      <c r="B74" s="9"/>
      <c r="C74" s="23"/>
      <c r="D74" s="56"/>
      <c r="E74" s="295"/>
      <c r="F74" s="295"/>
      <c r="G74" s="295"/>
      <c r="H74" s="160" t="s">
        <v>10</v>
      </c>
      <c r="I74" s="160"/>
      <c r="J74" s="160"/>
      <c r="K74" s="160"/>
      <c r="L74" s="160"/>
      <c r="M74" s="160"/>
      <c r="N74" s="160"/>
      <c r="O74" s="160"/>
      <c r="P74" s="160"/>
      <c r="Q74" s="160"/>
      <c r="R74" s="160"/>
      <c r="S74" s="160"/>
      <c r="T74" s="160"/>
      <c r="U74" s="160"/>
      <c r="V74" s="160"/>
      <c r="W74" s="160"/>
      <c r="X74" s="160"/>
      <c r="Y74" s="160"/>
      <c r="Z74" s="160"/>
      <c r="AA74" s="160"/>
      <c r="AB74" s="160"/>
      <c r="AC74" s="160"/>
      <c r="AD74" s="160"/>
      <c r="AE74" s="160"/>
      <c r="AF74" s="160"/>
      <c r="AG74" s="160"/>
      <c r="AH74" s="160"/>
      <c r="AI74" s="160"/>
      <c r="AJ74" s="160"/>
      <c r="AK74" s="160"/>
      <c r="AL74" s="160"/>
      <c r="AM74" s="160"/>
      <c r="AN74" s="160"/>
      <c r="AO74" s="160"/>
      <c r="AP74" s="160"/>
      <c r="AQ74" s="160"/>
      <c r="AR74" s="160"/>
      <c r="AS74" s="160"/>
      <c r="AT74" s="160"/>
      <c r="AU74" s="160"/>
    </row>
    <row r="75" spans="1:47" ht="30" customHeight="1">
      <c r="A75" s="290">
        <v>74</v>
      </c>
      <c r="B75" s="9"/>
      <c r="C75" s="23"/>
      <c r="D75" s="43"/>
      <c r="E75" s="43"/>
      <c r="F75" s="43"/>
      <c r="G75" s="43"/>
      <c r="H75" s="99"/>
      <c r="I75" s="99"/>
      <c r="J75" s="99"/>
      <c r="K75" s="99"/>
      <c r="L75" s="99"/>
      <c r="M75" s="99"/>
      <c r="N75" s="99"/>
      <c r="O75" s="99"/>
      <c r="P75" s="99"/>
      <c r="Q75" s="99"/>
      <c r="R75" s="99"/>
      <c r="S75" s="99"/>
      <c r="T75" s="99"/>
      <c r="U75" s="99"/>
      <c r="V75" s="99"/>
      <c r="W75" s="99"/>
      <c r="X75" s="99"/>
      <c r="Y75" s="99"/>
      <c r="Z75" s="99"/>
      <c r="AA75" s="99"/>
      <c r="AB75" s="99"/>
      <c r="AC75" s="99"/>
      <c r="AD75" s="99"/>
      <c r="AE75" s="99"/>
      <c r="AF75" s="99"/>
      <c r="AG75" s="99"/>
      <c r="AH75" s="99"/>
      <c r="AI75" s="99"/>
      <c r="AJ75" s="99"/>
      <c r="AK75" s="99"/>
      <c r="AL75" s="99"/>
      <c r="AM75" s="99"/>
      <c r="AN75" s="99"/>
      <c r="AO75" s="99"/>
      <c r="AP75" s="99"/>
      <c r="AQ75" s="99"/>
      <c r="AR75" s="99"/>
      <c r="AS75" s="99"/>
      <c r="AT75" s="99"/>
      <c r="AU75" s="99"/>
    </row>
    <row r="76" spans="1:47" ht="30" customHeight="1">
      <c r="A76" s="290">
        <v>75</v>
      </c>
      <c r="B76" s="7">
        <v>13</v>
      </c>
      <c r="C76" s="292" t="s">
        <v>59</v>
      </c>
      <c r="D76" s="292"/>
      <c r="E76" s="292"/>
      <c r="F76" s="292"/>
      <c r="G76" s="292"/>
      <c r="H76" s="99"/>
      <c r="I76" s="99"/>
      <c r="J76" s="99"/>
      <c r="K76" s="99"/>
      <c r="L76" s="99"/>
      <c r="M76" s="99"/>
      <c r="N76" s="99"/>
      <c r="O76" s="99"/>
      <c r="P76" s="99"/>
      <c r="Q76" s="99"/>
      <c r="R76" s="99"/>
      <c r="S76" s="99"/>
      <c r="T76" s="99"/>
      <c r="U76" s="99"/>
      <c r="V76" s="99"/>
      <c r="W76" s="99"/>
      <c r="X76" s="99"/>
      <c r="Y76" s="99"/>
      <c r="Z76" s="99"/>
      <c r="AA76" s="99"/>
      <c r="AB76" s="99"/>
      <c r="AC76" s="99"/>
      <c r="AD76" s="99"/>
      <c r="AE76" s="99"/>
      <c r="AF76" s="99"/>
      <c r="AG76" s="99"/>
      <c r="AH76" s="99"/>
      <c r="AI76" s="99"/>
      <c r="AJ76" s="99"/>
      <c r="AK76" s="99"/>
      <c r="AL76" s="99"/>
      <c r="AM76" s="99"/>
      <c r="AN76" s="99"/>
      <c r="AO76" s="99"/>
      <c r="AP76" s="99"/>
      <c r="AQ76" s="99"/>
      <c r="AR76" s="99"/>
      <c r="AS76" s="99"/>
      <c r="AT76" s="99"/>
      <c r="AU76" s="99"/>
    </row>
    <row r="77" spans="1:47" ht="30" customHeight="1">
      <c r="A77" s="290">
        <v>76</v>
      </c>
      <c r="B77" s="9"/>
      <c r="C77" s="23"/>
      <c r="D77" s="294"/>
      <c r="E77" s="296"/>
      <c r="F77" s="296"/>
      <c r="G77" s="296"/>
      <c r="H77" s="160" t="s">
        <v>10</v>
      </c>
      <c r="I77" s="160"/>
      <c r="J77" s="160"/>
      <c r="K77" s="160"/>
      <c r="L77" s="160"/>
      <c r="M77" s="160"/>
      <c r="N77" s="160"/>
      <c r="O77" s="160"/>
      <c r="P77" s="160"/>
      <c r="Q77" s="160"/>
      <c r="R77" s="160"/>
      <c r="S77" s="160"/>
      <c r="T77" s="160"/>
      <c r="U77" s="160"/>
      <c r="V77" s="160"/>
      <c r="W77" s="160"/>
      <c r="X77" s="160"/>
      <c r="Y77" s="160"/>
      <c r="Z77" s="160"/>
      <c r="AA77" s="160"/>
      <c r="AB77" s="160"/>
      <c r="AC77" s="160"/>
      <c r="AD77" s="160"/>
      <c r="AE77" s="160"/>
      <c r="AF77" s="160"/>
      <c r="AG77" s="160"/>
      <c r="AH77" s="160"/>
      <c r="AI77" s="160"/>
      <c r="AJ77" s="160"/>
      <c r="AK77" s="160"/>
      <c r="AL77" s="160"/>
      <c r="AM77" s="160"/>
      <c r="AN77" s="160"/>
      <c r="AO77" s="160"/>
      <c r="AP77" s="160"/>
      <c r="AQ77" s="160"/>
      <c r="AR77" s="160"/>
      <c r="AS77" s="160"/>
      <c r="AT77" s="160"/>
      <c r="AU77" s="160"/>
    </row>
    <row r="78" spans="1:47" ht="30" customHeight="1">
      <c r="A78" s="290">
        <v>77</v>
      </c>
      <c r="B78" s="9"/>
      <c r="C78" s="23"/>
      <c r="D78" s="45"/>
      <c r="E78" s="45"/>
      <c r="F78" s="45"/>
      <c r="G78" s="45"/>
      <c r="H78" s="99"/>
      <c r="I78" s="99"/>
      <c r="J78" s="99"/>
      <c r="K78" s="99"/>
      <c r="L78" s="99"/>
      <c r="M78" s="99"/>
      <c r="N78" s="99"/>
      <c r="O78" s="99"/>
      <c r="P78" s="99"/>
      <c r="Q78" s="99"/>
      <c r="R78" s="99"/>
      <c r="S78" s="99"/>
      <c r="T78" s="99"/>
      <c r="U78" s="99"/>
      <c r="V78" s="99"/>
      <c r="W78" s="99"/>
      <c r="X78" s="99"/>
      <c r="Y78" s="99"/>
      <c r="Z78" s="99"/>
      <c r="AA78" s="99"/>
      <c r="AB78" s="99"/>
      <c r="AC78" s="99"/>
      <c r="AD78" s="99"/>
      <c r="AE78" s="99"/>
      <c r="AF78" s="99"/>
      <c r="AG78" s="99"/>
      <c r="AH78" s="99"/>
      <c r="AI78" s="99"/>
      <c r="AJ78" s="99"/>
      <c r="AK78" s="99"/>
      <c r="AL78" s="99"/>
      <c r="AM78" s="99"/>
      <c r="AN78" s="99"/>
      <c r="AO78" s="99"/>
      <c r="AP78" s="99"/>
      <c r="AQ78" s="99"/>
      <c r="AR78" s="99"/>
      <c r="AS78" s="99"/>
      <c r="AT78" s="99"/>
      <c r="AU78" s="99"/>
    </row>
    <row r="79" spans="1:47" ht="30" customHeight="1">
      <c r="A79" s="290">
        <v>78</v>
      </c>
      <c r="B79" s="7">
        <v>14</v>
      </c>
      <c r="C79" s="34" t="s">
        <v>56</v>
      </c>
      <c r="D79" s="12"/>
      <c r="E79" s="12"/>
      <c r="F79" s="12"/>
      <c r="G79" s="54"/>
      <c r="H79" s="99"/>
      <c r="I79" s="99"/>
      <c r="J79" s="99"/>
      <c r="K79" s="99"/>
      <c r="L79" s="99"/>
      <c r="M79" s="99"/>
      <c r="N79" s="99"/>
      <c r="O79" s="99"/>
      <c r="P79" s="99"/>
      <c r="Q79" s="99"/>
      <c r="R79" s="99"/>
      <c r="S79" s="99"/>
      <c r="T79" s="99"/>
      <c r="U79" s="99"/>
      <c r="V79" s="99"/>
      <c r="W79" s="99"/>
      <c r="X79" s="99"/>
      <c r="Y79" s="99"/>
      <c r="Z79" s="99"/>
      <c r="AA79" s="99"/>
      <c r="AB79" s="99"/>
      <c r="AC79" s="99"/>
      <c r="AD79" s="99"/>
      <c r="AE79" s="99"/>
      <c r="AF79" s="99"/>
      <c r="AG79" s="99"/>
      <c r="AH79" s="99"/>
      <c r="AI79" s="99"/>
      <c r="AJ79" s="99"/>
      <c r="AK79" s="99"/>
      <c r="AL79" s="99"/>
      <c r="AM79" s="99"/>
      <c r="AN79" s="99"/>
      <c r="AO79" s="99"/>
      <c r="AP79" s="99"/>
      <c r="AQ79" s="99"/>
      <c r="AR79" s="99"/>
      <c r="AS79" s="99"/>
      <c r="AT79" s="99"/>
      <c r="AU79" s="99"/>
    </row>
    <row r="80" spans="1:47" ht="30" customHeight="1">
      <c r="A80" s="290">
        <v>79</v>
      </c>
      <c r="B80" s="13"/>
      <c r="C80" s="26" t="s">
        <v>120</v>
      </c>
      <c r="D80" s="26"/>
      <c r="E80" s="26"/>
      <c r="F80" s="53"/>
      <c r="G80" s="7">
        <v>1</v>
      </c>
      <c r="H80" s="159" t="s">
        <v>209</v>
      </c>
      <c r="I80" s="159"/>
      <c r="J80" s="159"/>
      <c r="K80" s="159"/>
      <c r="L80" s="159"/>
      <c r="M80" s="159"/>
      <c r="N80" s="159"/>
      <c r="O80" s="159"/>
      <c r="P80" s="159"/>
      <c r="Q80" s="159"/>
      <c r="R80" s="159"/>
      <c r="S80" s="159"/>
      <c r="T80" s="159"/>
      <c r="U80" s="159"/>
      <c r="V80" s="159"/>
      <c r="W80" s="159"/>
      <c r="X80" s="159"/>
      <c r="Y80" s="159"/>
      <c r="Z80" s="159"/>
      <c r="AA80" s="159"/>
      <c r="AB80" s="159"/>
      <c r="AC80" s="159"/>
      <c r="AD80" s="159"/>
      <c r="AE80" s="159"/>
      <c r="AF80" s="159"/>
      <c r="AG80" s="159"/>
      <c r="AH80" s="159"/>
      <c r="AI80" s="159"/>
      <c r="AJ80" s="159"/>
      <c r="AK80" s="159"/>
      <c r="AL80" s="159"/>
      <c r="AM80" s="159"/>
      <c r="AN80" s="159"/>
      <c r="AO80" s="159"/>
      <c r="AP80" s="159"/>
      <c r="AQ80" s="159"/>
      <c r="AR80" s="159"/>
      <c r="AS80" s="159"/>
      <c r="AT80" s="159"/>
      <c r="AU80" s="159"/>
    </row>
    <row r="81" spans="1:47" ht="30" customHeight="1">
      <c r="A81" s="290">
        <v>80</v>
      </c>
      <c r="B81" s="13"/>
      <c r="C81" s="27"/>
      <c r="D81" s="27"/>
      <c r="E81" s="27"/>
      <c r="F81" s="52"/>
      <c r="G81" s="7">
        <v>2</v>
      </c>
      <c r="H81" s="159" t="s">
        <v>210</v>
      </c>
      <c r="I81" s="159"/>
      <c r="J81" s="159"/>
      <c r="K81" s="159"/>
      <c r="L81" s="159"/>
      <c r="M81" s="159"/>
      <c r="N81" s="159"/>
      <c r="O81" s="159"/>
      <c r="P81" s="159"/>
      <c r="Q81" s="159"/>
      <c r="R81" s="159"/>
      <c r="S81" s="159"/>
      <c r="T81" s="159"/>
      <c r="U81" s="159"/>
      <c r="V81" s="159"/>
      <c r="W81" s="159"/>
      <c r="X81" s="159"/>
      <c r="Y81" s="159"/>
      <c r="Z81" s="159"/>
      <c r="AA81" s="159"/>
      <c r="AB81" s="159"/>
      <c r="AC81" s="159"/>
      <c r="AD81" s="159"/>
      <c r="AE81" s="159"/>
      <c r="AF81" s="159"/>
      <c r="AG81" s="159"/>
      <c r="AH81" s="159"/>
      <c r="AI81" s="159"/>
      <c r="AJ81" s="159"/>
      <c r="AK81" s="159"/>
      <c r="AL81" s="159"/>
      <c r="AM81" s="159"/>
      <c r="AN81" s="159"/>
      <c r="AO81" s="159"/>
      <c r="AP81" s="159"/>
      <c r="AQ81" s="159"/>
      <c r="AR81" s="159"/>
      <c r="AS81" s="159"/>
      <c r="AT81" s="159"/>
      <c r="AU81" s="159"/>
    </row>
    <row r="82" spans="1:47" ht="30" customHeight="1">
      <c r="A82" s="290">
        <v>81</v>
      </c>
      <c r="B82" s="13"/>
      <c r="C82" s="28" t="s">
        <v>144</v>
      </c>
      <c r="D82" s="28"/>
      <c r="E82" s="28"/>
      <c r="F82" s="52"/>
      <c r="G82" s="7">
        <v>3</v>
      </c>
      <c r="H82" s="159" t="s">
        <v>211</v>
      </c>
      <c r="I82" s="159"/>
      <c r="J82" s="159"/>
      <c r="K82" s="159"/>
      <c r="L82" s="159"/>
      <c r="M82" s="159"/>
      <c r="N82" s="159"/>
      <c r="O82" s="159"/>
      <c r="P82" s="159"/>
      <c r="Q82" s="159"/>
      <c r="R82" s="159"/>
      <c r="S82" s="159"/>
      <c r="T82" s="159"/>
      <c r="U82" s="159"/>
      <c r="V82" s="159"/>
      <c r="W82" s="159"/>
      <c r="X82" s="159"/>
      <c r="Y82" s="159"/>
      <c r="Z82" s="159"/>
      <c r="AA82" s="159"/>
      <c r="AB82" s="159"/>
      <c r="AC82" s="159"/>
      <c r="AD82" s="159"/>
      <c r="AE82" s="159"/>
      <c r="AF82" s="159"/>
      <c r="AG82" s="159"/>
      <c r="AH82" s="159"/>
      <c r="AI82" s="159"/>
      <c r="AJ82" s="159"/>
      <c r="AK82" s="159"/>
      <c r="AL82" s="159"/>
      <c r="AM82" s="159"/>
      <c r="AN82" s="159"/>
      <c r="AO82" s="159"/>
      <c r="AP82" s="159"/>
      <c r="AQ82" s="159"/>
      <c r="AR82" s="159"/>
      <c r="AS82" s="159"/>
      <c r="AT82" s="159"/>
      <c r="AU82" s="159"/>
    </row>
    <row r="83" spans="1:47" ht="30" customHeight="1">
      <c r="A83" s="290">
        <v>82</v>
      </c>
      <c r="B83" s="14"/>
      <c r="C83" s="28"/>
      <c r="D83" s="28"/>
      <c r="E83" s="28"/>
      <c r="F83" s="52"/>
      <c r="G83" s="7">
        <v>4</v>
      </c>
      <c r="H83" s="159" t="s">
        <v>180</v>
      </c>
      <c r="I83" s="159"/>
      <c r="J83" s="159"/>
      <c r="K83" s="159"/>
      <c r="L83" s="159"/>
      <c r="M83" s="159"/>
      <c r="N83" s="159"/>
      <c r="O83" s="159"/>
      <c r="P83" s="159"/>
      <c r="Q83" s="159"/>
      <c r="R83" s="159"/>
      <c r="S83" s="159"/>
      <c r="T83" s="159"/>
      <c r="U83" s="159"/>
      <c r="V83" s="159"/>
      <c r="W83" s="159"/>
      <c r="X83" s="159"/>
      <c r="Y83" s="159"/>
      <c r="Z83" s="159"/>
      <c r="AA83" s="159"/>
      <c r="AB83" s="159"/>
      <c r="AC83" s="159"/>
      <c r="AD83" s="159"/>
      <c r="AE83" s="159"/>
      <c r="AF83" s="159"/>
      <c r="AG83" s="159"/>
      <c r="AH83" s="159"/>
      <c r="AI83" s="159"/>
      <c r="AJ83" s="159"/>
      <c r="AK83" s="159"/>
      <c r="AL83" s="159"/>
      <c r="AM83" s="159"/>
      <c r="AN83" s="159"/>
      <c r="AO83" s="159"/>
      <c r="AP83" s="159"/>
      <c r="AQ83" s="159"/>
      <c r="AR83" s="159"/>
      <c r="AS83" s="159"/>
      <c r="AT83" s="159"/>
      <c r="AU83" s="159"/>
    </row>
    <row r="84" spans="1:47" ht="30" customHeight="1">
      <c r="A84" s="290">
        <v>83</v>
      </c>
      <c r="B84" s="14"/>
      <c r="C84" s="14"/>
      <c r="D84" s="14"/>
      <c r="E84" s="14"/>
      <c r="F84" s="14"/>
      <c r="G84" s="7">
        <v>5</v>
      </c>
      <c r="H84" s="159" t="s">
        <v>180</v>
      </c>
      <c r="I84" s="159"/>
      <c r="J84" s="159"/>
      <c r="K84" s="159"/>
      <c r="L84" s="159"/>
      <c r="M84" s="159"/>
      <c r="N84" s="159"/>
      <c r="O84" s="159"/>
      <c r="P84" s="159"/>
      <c r="Q84" s="159"/>
      <c r="R84" s="159"/>
      <c r="S84" s="159"/>
      <c r="T84" s="159"/>
      <c r="U84" s="159"/>
      <c r="V84" s="159"/>
      <c r="W84" s="159"/>
      <c r="X84" s="159"/>
      <c r="Y84" s="159"/>
      <c r="Z84" s="159"/>
      <c r="AA84" s="159"/>
      <c r="AB84" s="159"/>
      <c r="AC84" s="159"/>
      <c r="AD84" s="159"/>
      <c r="AE84" s="159"/>
      <c r="AF84" s="159"/>
      <c r="AG84" s="159"/>
      <c r="AH84" s="159"/>
      <c r="AI84" s="159"/>
      <c r="AJ84" s="159"/>
      <c r="AK84" s="159"/>
      <c r="AL84" s="159"/>
      <c r="AM84" s="159"/>
      <c r="AN84" s="159"/>
      <c r="AO84" s="159"/>
      <c r="AP84" s="159"/>
      <c r="AQ84" s="159"/>
      <c r="AR84" s="159"/>
      <c r="AS84" s="159"/>
      <c r="AT84" s="159"/>
      <c r="AU84" s="159"/>
    </row>
    <row r="85" spans="1:47" ht="30" customHeight="1">
      <c r="A85" s="290">
        <v>84</v>
      </c>
      <c r="B85" s="14"/>
      <c r="C85" s="14"/>
      <c r="D85" s="14"/>
      <c r="E85" s="14"/>
      <c r="F85" s="14"/>
      <c r="G85" s="7">
        <v>6</v>
      </c>
      <c r="H85" s="159" t="s">
        <v>180</v>
      </c>
      <c r="I85" s="159"/>
      <c r="J85" s="159"/>
      <c r="K85" s="159"/>
      <c r="L85" s="159"/>
      <c r="M85" s="159"/>
      <c r="N85" s="159"/>
      <c r="O85" s="159"/>
      <c r="P85" s="159"/>
      <c r="Q85" s="159"/>
      <c r="R85" s="159"/>
      <c r="S85" s="159"/>
      <c r="T85" s="159"/>
      <c r="U85" s="159"/>
      <c r="V85" s="159"/>
      <c r="W85" s="159"/>
      <c r="X85" s="159"/>
      <c r="Y85" s="159"/>
      <c r="Z85" s="159"/>
      <c r="AA85" s="159"/>
      <c r="AB85" s="159"/>
      <c r="AC85" s="159"/>
      <c r="AD85" s="159"/>
      <c r="AE85" s="159"/>
      <c r="AF85" s="159"/>
      <c r="AG85" s="159"/>
      <c r="AH85" s="159"/>
      <c r="AI85" s="159"/>
      <c r="AJ85" s="159"/>
      <c r="AK85" s="159"/>
      <c r="AL85" s="159"/>
      <c r="AM85" s="159"/>
      <c r="AN85" s="159"/>
      <c r="AO85" s="159"/>
      <c r="AP85" s="159"/>
      <c r="AQ85" s="159"/>
      <c r="AR85" s="159"/>
      <c r="AS85" s="159"/>
      <c r="AT85" s="159"/>
      <c r="AU85" s="159"/>
    </row>
    <row r="86" spans="1:47" ht="30" customHeight="1">
      <c r="A86" s="290">
        <v>85</v>
      </c>
      <c r="B86" s="14"/>
      <c r="C86" s="14"/>
      <c r="D86" s="14"/>
      <c r="E86" s="14"/>
      <c r="F86" s="14"/>
      <c r="G86" s="7">
        <v>7</v>
      </c>
      <c r="H86" s="159" t="s">
        <v>180</v>
      </c>
      <c r="I86" s="159"/>
      <c r="J86" s="159"/>
      <c r="K86" s="159"/>
      <c r="L86" s="159"/>
      <c r="M86" s="159"/>
      <c r="N86" s="159"/>
      <c r="O86" s="159"/>
      <c r="P86" s="159"/>
      <c r="Q86" s="159"/>
      <c r="R86" s="159"/>
      <c r="S86" s="159"/>
      <c r="T86" s="159"/>
      <c r="U86" s="159"/>
      <c r="V86" s="159"/>
      <c r="W86" s="159"/>
      <c r="X86" s="159"/>
      <c r="Y86" s="159"/>
      <c r="Z86" s="159"/>
      <c r="AA86" s="159"/>
      <c r="AB86" s="159"/>
      <c r="AC86" s="159"/>
      <c r="AD86" s="159"/>
      <c r="AE86" s="159"/>
      <c r="AF86" s="159"/>
      <c r="AG86" s="159"/>
      <c r="AH86" s="159"/>
      <c r="AI86" s="159"/>
      <c r="AJ86" s="159"/>
      <c r="AK86" s="159"/>
      <c r="AL86" s="159"/>
      <c r="AM86" s="159"/>
      <c r="AN86" s="159"/>
      <c r="AO86" s="159"/>
      <c r="AP86" s="159"/>
      <c r="AQ86" s="159"/>
      <c r="AR86" s="159"/>
      <c r="AS86" s="159"/>
      <c r="AT86" s="159"/>
      <c r="AU86" s="159"/>
    </row>
    <row r="87" spans="1:47" ht="30" customHeight="1">
      <c r="A87" s="290">
        <v>86</v>
      </c>
      <c r="B87" s="14"/>
      <c r="C87" s="14"/>
      <c r="D87" s="14"/>
      <c r="E87" s="14"/>
      <c r="F87" s="14"/>
      <c r="G87" s="7">
        <v>8</v>
      </c>
      <c r="H87" s="159" t="s">
        <v>180</v>
      </c>
      <c r="I87" s="159"/>
      <c r="J87" s="159"/>
      <c r="K87" s="159"/>
      <c r="L87" s="159"/>
      <c r="M87" s="159"/>
      <c r="N87" s="159"/>
      <c r="O87" s="159"/>
      <c r="P87" s="159"/>
      <c r="Q87" s="159"/>
      <c r="R87" s="159"/>
      <c r="S87" s="159"/>
      <c r="T87" s="159"/>
      <c r="U87" s="159"/>
      <c r="V87" s="159"/>
      <c r="W87" s="159"/>
      <c r="X87" s="159"/>
      <c r="Y87" s="159"/>
      <c r="Z87" s="159"/>
      <c r="AA87" s="159"/>
      <c r="AB87" s="159"/>
      <c r="AC87" s="159"/>
      <c r="AD87" s="159"/>
      <c r="AE87" s="159"/>
      <c r="AF87" s="159"/>
      <c r="AG87" s="159"/>
      <c r="AH87" s="159"/>
      <c r="AI87" s="159"/>
      <c r="AJ87" s="159"/>
      <c r="AK87" s="159"/>
      <c r="AL87" s="159"/>
      <c r="AM87" s="159"/>
      <c r="AN87" s="159"/>
      <c r="AO87" s="159"/>
      <c r="AP87" s="159"/>
      <c r="AQ87" s="159"/>
      <c r="AR87" s="159"/>
      <c r="AS87" s="159"/>
      <c r="AT87" s="159"/>
      <c r="AU87" s="159"/>
    </row>
    <row r="88" spans="1:47" ht="30" customHeight="1">
      <c r="A88" s="290">
        <v>87</v>
      </c>
      <c r="B88" s="14"/>
      <c r="C88" s="14"/>
      <c r="D88" s="14"/>
      <c r="E88" s="14"/>
      <c r="F88" s="14"/>
      <c r="G88" s="7">
        <v>9</v>
      </c>
      <c r="H88" s="159" t="s">
        <v>180</v>
      </c>
      <c r="I88" s="159"/>
      <c r="J88" s="159"/>
      <c r="K88" s="159"/>
      <c r="L88" s="159"/>
      <c r="M88" s="159"/>
      <c r="N88" s="159"/>
      <c r="O88" s="159"/>
      <c r="P88" s="159"/>
      <c r="Q88" s="159"/>
      <c r="R88" s="159"/>
      <c r="S88" s="159"/>
      <c r="T88" s="159"/>
      <c r="U88" s="159"/>
      <c r="V88" s="159"/>
      <c r="W88" s="159"/>
      <c r="X88" s="159"/>
      <c r="Y88" s="159"/>
      <c r="Z88" s="159"/>
      <c r="AA88" s="159"/>
      <c r="AB88" s="159"/>
      <c r="AC88" s="159"/>
      <c r="AD88" s="159"/>
      <c r="AE88" s="159"/>
      <c r="AF88" s="159"/>
      <c r="AG88" s="159"/>
      <c r="AH88" s="159"/>
      <c r="AI88" s="159"/>
      <c r="AJ88" s="159"/>
      <c r="AK88" s="159"/>
      <c r="AL88" s="159"/>
      <c r="AM88" s="159"/>
      <c r="AN88" s="159"/>
      <c r="AO88" s="159"/>
      <c r="AP88" s="159"/>
      <c r="AQ88" s="159"/>
      <c r="AR88" s="159"/>
      <c r="AS88" s="159"/>
      <c r="AT88" s="159"/>
      <c r="AU88" s="159"/>
    </row>
    <row r="89" spans="1:47" ht="30" customHeight="1">
      <c r="A89" s="290">
        <v>88</v>
      </c>
      <c r="B89" s="14"/>
      <c r="C89" s="14"/>
      <c r="D89" s="14"/>
      <c r="E89" s="14"/>
      <c r="F89" s="14"/>
      <c r="G89" s="7">
        <v>10</v>
      </c>
      <c r="H89" s="159" t="s">
        <v>180</v>
      </c>
      <c r="I89" s="159"/>
      <c r="J89" s="159"/>
      <c r="K89" s="159"/>
      <c r="L89" s="159"/>
      <c r="M89" s="159"/>
      <c r="N89" s="159"/>
      <c r="O89" s="159"/>
      <c r="P89" s="159"/>
      <c r="Q89" s="159"/>
      <c r="R89" s="159"/>
      <c r="S89" s="159"/>
      <c r="T89" s="159"/>
      <c r="U89" s="159"/>
      <c r="V89" s="159"/>
      <c r="W89" s="159"/>
      <c r="X89" s="159"/>
      <c r="Y89" s="159"/>
      <c r="Z89" s="159"/>
      <c r="AA89" s="159"/>
      <c r="AB89" s="159"/>
      <c r="AC89" s="159"/>
      <c r="AD89" s="159"/>
      <c r="AE89" s="159"/>
      <c r="AF89" s="159"/>
      <c r="AG89" s="159"/>
      <c r="AH89" s="159"/>
      <c r="AI89" s="159"/>
      <c r="AJ89" s="159"/>
      <c r="AK89" s="159"/>
      <c r="AL89" s="159"/>
      <c r="AM89" s="159"/>
      <c r="AN89" s="159"/>
      <c r="AO89" s="159"/>
      <c r="AP89" s="159"/>
      <c r="AQ89" s="159"/>
      <c r="AR89" s="159"/>
      <c r="AS89" s="159"/>
      <c r="AT89" s="159"/>
      <c r="AU89" s="159"/>
    </row>
    <row r="90" spans="1:47" ht="30" customHeight="1">
      <c r="A90" s="290">
        <v>89</v>
      </c>
      <c r="B90" s="14"/>
      <c r="C90" s="14"/>
      <c r="D90" s="14"/>
      <c r="E90" s="14"/>
      <c r="F90" s="14"/>
      <c r="G90" s="7">
        <v>11</v>
      </c>
      <c r="H90" s="159" t="s">
        <v>180</v>
      </c>
      <c r="I90" s="159"/>
      <c r="J90" s="159"/>
      <c r="K90" s="159"/>
      <c r="L90" s="159"/>
      <c r="M90" s="159"/>
      <c r="N90" s="159"/>
      <c r="O90" s="159"/>
      <c r="P90" s="159"/>
      <c r="Q90" s="159"/>
      <c r="R90" s="159"/>
      <c r="S90" s="159"/>
      <c r="T90" s="159"/>
      <c r="U90" s="159"/>
      <c r="V90" s="159"/>
      <c r="W90" s="159"/>
      <c r="X90" s="159"/>
      <c r="Y90" s="159"/>
      <c r="Z90" s="159"/>
      <c r="AA90" s="159"/>
      <c r="AB90" s="159"/>
      <c r="AC90" s="159"/>
      <c r="AD90" s="159"/>
      <c r="AE90" s="159"/>
      <c r="AF90" s="159"/>
      <c r="AG90" s="159"/>
      <c r="AH90" s="159"/>
      <c r="AI90" s="159"/>
      <c r="AJ90" s="159"/>
      <c r="AK90" s="159"/>
      <c r="AL90" s="159"/>
      <c r="AM90" s="159"/>
      <c r="AN90" s="159"/>
      <c r="AO90" s="159"/>
      <c r="AP90" s="159"/>
      <c r="AQ90" s="159"/>
      <c r="AR90" s="159"/>
      <c r="AS90" s="159"/>
      <c r="AT90" s="159"/>
      <c r="AU90" s="159"/>
    </row>
    <row r="91" spans="1:47" ht="30" customHeight="1">
      <c r="A91" s="290">
        <v>90</v>
      </c>
      <c r="B91" s="14"/>
      <c r="C91" s="14"/>
      <c r="D91" s="14"/>
      <c r="E91" s="14"/>
      <c r="F91" s="14"/>
      <c r="G91" s="7">
        <v>12</v>
      </c>
      <c r="H91" s="159" t="s">
        <v>180</v>
      </c>
      <c r="I91" s="159"/>
      <c r="J91" s="159"/>
      <c r="K91" s="159"/>
      <c r="L91" s="159"/>
      <c r="M91" s="159"/>
      <c r="N91" s="159"/>
      <c r="O91" s="159"/>
      <c r="P91" s="159"/>
      <c r="Q91" s="159"/>
      <c r="R91" s="159"/>
      <c r="S91" s="159"/>
      <c r="T91" s="159"/>
      <c r="U91" s="159"/>
      <c r="V91" s="159"/>
      <c r="W91" s="159"/>
      <c r="X91" s="159"/>
      <c r="Y91" s="159"/>
      <c r="Z91" s="159"/>
      <c r="AA91" s="159"/>
      <c r="AB91" s="159"/>
      <c r="AC91" s="159"/>
      <c r="AD91" s="159"/>
      <c r="AE91" s="159"/>
      <c r="AF91" s="159"/>
      <c r="AG91" s="159"/>
      <c r="AH91" s="159"/>
      <c r="AI91" s="159"/>
      <c r="AJ91" s="159"/>
      <c r="AK91" s="159"/>
      <c r="AL91" s="159"/>
      <c r="AM91" s="159"/>
      <c r="AN91" s="159"/>
      <c r="AO91" s="159"/>
      <c r="AP91" s="159"/>
      <c r="AQ91" s="159"/>
      <c r="AR91" s="159"/>
      <c r="AS91" s="159"/>
      <c r="AT91" s="159"/>
      <c r="AU91" s="159"/>
    </row>
    <row r="92" spans="1:47" ht="30" customHeight="1">
      <c r="A92" s="290">
        <v>91</v>
      </c>
      <c r="B92" s="14"/>
      <c r="C92" s="14"/>
      <c r="D92" s="14"/>
      <c r="E92" s="14"/>
      <c r="F92" s="14"/>
      <c r="G92" s="7">
        <v>13</v>
      </c>
      <c r="H92" s="159" t="s">
        <v>180</v>
      </c>
      <c r="I92" s="159"/>
      <c r="J92" s="159"/>
      <c r="K92" s="159"/>
      <c r="L92" s="159"/>
      <c r="M92" s="159"/>
      <c r="N92" s="159"/>
      <c r="O92" s="159"/>
      <c r="P92" s="159"/>
      <c r="Q92" s="159"/>
      <c r="R92" s="159"/>
      <c r="S92" s="159"/>
      <c r="T92" s="159"/>
      <c r="U92" s="159"/>
      <c r="V92" s="159"/>
      <c r="W92" s="159"/>
      <c r="X92" s="159"/>
      <c r="Y92" s="159"/>
      <c r="Z92" s="159"/>
      <c r="AA92" s="159"/>
      <c r="AB92" s="159"/>
      <c r="AC92" s="159"/>
      <c r="AD92" s="159"/>
      <c r="AE92" s="159"/>
      <c r="AF92" s="159"/>
      <c r="AG92" s="159"/>
      <c r="AH92" s="159"/>
      <c r="AI92" s="159"/>
      <c r="AJ92" s="159"/>
      <c r="AK92" s="159"/>
      <c r="AL92" s="159"/>
      <c r="AM92" s="159"/>
      <c r="AN92" s="159"/>
      <c r="AO92" s="159"/>
      <c r="AP92" s="159"/>
      <c r="AQ92" s="159"/>
      <c r="AR92" s="159"/>
      <c r="AS92" s="159"/>
      <c r="AT92" s="159"/>
      <c r="AU92" s="159"/>
    </row>
    <row r="93" spans="1:47" ht="30" customHeight="1">
      <c r="A93" s="290">
        <v>92</v>
      </c>
      <c r="B93" s="14"/>
      <c r="C93" s="14"/>
      <c r="D93" s="14"/>
      <c r="E93" s="14"/>
      <c r="F93" s="14"/>
      <c r="G93" s="7">
        <v>14</v>
      </c>
      <c r="H93" s="159" t="s">
        <v>180</v>
      </c>
      <c r="I93" s="159"/>
      <c r="J93" s="159"/>
      <c r="K93" s="159"/>
      <c r="L93" s="159"/>
      <c r="M93" s="159"/>
      <c r="N93" s="159"/>
      <c r="O93" s="159"/>
      <c r="P93" s="159"/>
      <c r="Q93" s="159"/>
      <c r="R93" s="159"/>
      <c r="S93" s="159"/>
      <c r="T93" s="159"/>
      <c r="U93" s="159"/>
      <c r="V93" s="159"/>
      <c r="W93" s="159"/>
      <c r="X93" s="159"/>
      <c r="Y93" s="159"/>
      <c r="Z93" s="159"/>
      <c r="AA93" s="159"/>
      <c r="AB93" s="159"/>
      <c r="AC93" s="159"/>
      <c r="AD93" s="159"/>
      <c r="AE93" s="159"/>
      <c r="AF93" s="159"/>
      <c r="AG93" s="159"/>
      <c r="AH93" s="159"/>
      <c r="AI93" s="159"/>
      <c r="AJ93" s="159"/>
      <c r="AK93" s="159"/>
      <c r="AL93" s="159"/>
      <c r="AM93" s="159"/>
      <c r="AN93" s="159"/>
      <c r="AO93" s="159"/>
      <c r="AP93" s="159"/>
      <c r="AQ93" s="159"/>
      <c r="AR93" s="159"/>
      <c r="AS93" s="159"/>
      <c r="AT93" s="159"/>
      <c r="AU93" s="159"/>
    </row>
    <row r="94" spans="1:47" ht="30" customHeight="1">
      <c r="A94" s="290">
        <v>93</v>
      </c>
      <c r="B94" s="14"/>
      <c r="C94" s="14"/>
      <c r="D94" s="14"/>
      <c r="E94" s="14"/>
      <c r="F94" s="14"/>
      <c r="G94" s="7">
        <v>15</v>
      </c>
      <c r="H94" s="159" t="s">
        <v>180</v>
      </c>
      <c r="I94" s="159"/>
      <c r="J94" s="159"/>
      <c r="K94" s="159"/>
      <c r="L94" s="159"/>
      <c r="M94" s="159"/>
      <c r="N94" s="159"/>
      <c r="O94" s="159"/>
      <c r="P94" s="159"/>
      <c r="Q94" s="159"/>
      <c r="R94" s="159"/>
      <c r="S94" s="159"/>
      <c r="T94" s="159"/>
      <c r="U94" s="159"/>
      <c r="V94" s="159"/>
      <c r="W94" s="159"/>
      <c r="X94" s="159"/>
      <c r="Y94" s="159"/>
      <c r="Z94" s="159"/>
      <c r="AA94" s="159"/>
      <c r="AB94" s="159"/>
      <c r="AC94" s="159"/>
      <c r="AD94" s="159"/>
      <c r="AE94" s="159"/>
      <c r="AF94" s="159"/>
      <c r="AG94" s="159"/>
      <c r="AH94" s="159"/>
      <c r="AI94" s="159"/>
      <c r="AJ94" s="159"/>
      <c r="AK94" s="159"/>
      <c r="AL94" s="159"/>
      <c r="AM94" s="159"/>
      <c r="AN94" s="159"/>
      <c r="AO94" s="159"/>
      <c r="AP94" s="159"/>
      <c r="AQ94" s="159"/>
      <c r="AR94" s="159"/>
      <c r="AS94" s="159"/>
      <c r="AT94" s="159"/>
      <c r="AU94" s="159"/>
    </row>
    <row r="95" spans="1:47" ht="30" customHeight="1">
      <c r="A95" s="290">
        <v>94</v>
      </c>
      <c r="B95" s="14"/>
      <c r="C95" s="14"/>
      <c r="D95" s="14"/>
      <c r="E95" s="14"/>
      <c r="F95" s="14"/>
      <c r="G95" s="7">
        <v>16</v>
      </c>
      <c r="H95" s="159" t="s">
        <v>180</v>
      </c>
      <c r="I95" s="159"/>
      <c r="J95" s="159"/>
      <c r="K95" s="159"/>
      <c r="L95" s="159"/>
      <c r="M95" s="159"/>
      <c r="N95" s="159"/>
      <c r="O95" s="159"/>
      <c r="P95" s="159"/>
      <c r="Q95" s="159"/>
      <c r="R95" s="159"/>
      <c r="S95" s="159"/>
      <c r="T95" s="159"/>
      <c r="U95" s="159"/>
      <c r="V95" s="159"/>
      <c r="W95" s="159"/>
      <c r="X95" s="159"/>
      <c r="Y95" s="159"/>
      <c r="Z95" s="159"/>
      <c r="AA95" s="159"/>
      <c r="AB95" s="159"/>
      <c r="AC95" s="159"/>
      <c r="AD95" s="159"/>
      <c r="AE95" s="159"/>
      <c r="AF95" s="159"/>
      <c r="AG95" s="159"/>
      <c r="AH95" s="159"/>
      <c r="AI95" s="159"/>
      <c r="AJ95" s="159"/>
      <c r="AK95" s="159"/>
      <c r="AL95" s="159"/>
      <c r="AM95" s="159"/>
      <c r="AN95" s="159"/>
      <c r="AO95" s="159"/>
      <c r="AP95" s="159"/>
      <c r="AQ95" s="159"/>
      <c r="AR95" s="159"/>
      <c r="AS95" s="159"/>
      <c r="AT95" s="159"/>
      <c r="AU95" s="159"/>
    </row>
    <row r="96" spans="1:47" ht="30" customHeight="1">
      <c r="A96" s="290">
        <v>95</v>
      </c>
      <c r="B96" s="14"/>
      <c r="C96" s="14"/>
      <c r="D96" s="14"/>
      <c r="E96" s="14"/>
      <c r="F96" s="14"/>
      <c r="G96" s="7">
        <v>17</v>
      </c>
      <c r="H96" s="159" t="s">
        <v>180</v>
      </c>
      <c r="I96" s="159"/>
      <c r="J96" s="159"/>
      <c r="K96" s="159"/>
      <c r="L96" s="159"/>
      <c r="M96" s="159"/>
      <c r="N96" s="159"/>
      <c r="O96" s="159"/>
      <c r="P96" s="159"/>
      <c r="Q96" s="159"/>
      <c r="R96" s="159"/>
      <c r="S96" s="159"/>
      <c r="T96" s="159"/>
      <c r="U96" s="159"/>
      <c r="V96" s="159"/>
      <c r="W96" s="159"/>
      <c r="X96" s="159"/>
      <c r="Y96" s="159"/>
      <c r="Z96" s="159"/>
      <c r="AA96" s="159"/>
      <c r="AB96" s="159"/>
      <c r="AC96" s="159"/>
      <c r="AD96" s="159"/>
      <c r="AE96" s="159"/>
      <c r="AF96" s="159"/>
      <c r="AG96" s="159"/>
      <c r="AH96" s="159"/>
      <c r="AI96" s="159"/>
      <c r="AJ96" s="159"/>
      <c r="AK96" s="159"/>
      <c r="AL96" s="159"/>
      <c r="AM96" s="159"/>
      <c r="AN96" s="159"/>
      <c r="AO96" s="159"/>
      <c r="AP96" s="159"/>
      <c r="AQ96" s="159"/>
      <c r="AR96" s="159"/>
      <c r="AS96" s="159"/>
      <c r="AT96" s="159"/>
      <c r="AU96" s="159"/>
    </row>
    <row r="97" spans="1:47" ht="30" customHeight="1">
      <c r="A97" s="290">
        <v>96</v>
      </c>
      <c r="B97" s="14"/>
      <c r="C97" s="14"/>
      <c r="D97" s="14"/>
      <c r="E97" s="14"/>
      <c r="F97" s="14"/>
      <c r="G97" s="7">
        <v>18</v>
      </c>
      <c r="H97" s="159" t="s">
        <v>180</v>
      </c>
      <c r="I97" s="159"/>
      <c r="J97" s="159"/>
      <c r="K97" s="159"/>
      <c r="L97" s="159"/>
      <c r="M97" s="159"/>
      <c r="N97" s="159"/>
      <c r="O97" s="159"/>
      <c r="P97" s="159"/>
      <c r="Q97" s="159"/>
      <c r="R97" s="159"/>
      <c r="S97" s="159"/>
      <c r="T97" s="159"/>
      <c r="U97" s="159"/>
      <c r="V97" s="159"/>
      <c r="W97" s="159"/>
      <c r="X97" s="159"/>
      <c r="Y97" s="159"/>
      <c r="Z97" s="159"/>
      <c r="AA97" s="159"/>
      <c r="AB97" s="159"/>
      <c r="AC97" s="159"/>
      <c r="AD97" s="159"/>
      <c r="AE97" s="159"/>
      <c r="AF97" s="159"/>
      <c r="AG97" s="159"/>
      <c r="AH97" s="159"/>
      <c r="AI97" s="159"/>
      <c r="AJ97" s="159"/>
      <c r="AK97" s="159"/>
      <c r="AL97" s="159"/>
      <c r="AM97" s="159"/>
      <c r="AN97" s="159"/>
      <c r="AO97" s="159"/>
      <c r="AP97" s="159"/>
      <c r="AQ97" s="159"/>
      <c r="AR97" s="159"/>
      <c r="AS97" s="159"/>
      <c r="AT97" s="159"/>
      <c r="AU97" s="159"/>
    </row>
    <row r="98" spans="1:47" ht="30" customHeight="1">
      <c r="A98" s="290">
        <v>97</v>
      </c>
      <c r="B98" s="14"/>
      <c r="C98" s="14"/>
      <c r="D98" s="14"/>
      <c r="E98" s="14"/>
      <c r="F98" s="14"/>
      <c r="G98" s="7">
        <v>19</v>
      </c>
      <c r="H98" s="159" t="s">
        <v>180</v>
      </c>
      <c r="I98" s="159"/>
      <c r="J98" s="159"/>
      <c r="K98" s="159"/>
      <c r="L98" s="159"/>
      <c r="M98" s="159"/>
      <c r="N98" s="159"/>
      <c r="O98" s="159"/>
      <c r="P98" s="159"/>
      <c r="Q98" s="159"/>
      <c r="R98" s="159"/>
      <c r="S98" s="159"/>
      <c r="T98" s="159"/>
      <c r="U98" s="159"/>
      <c r="V98" s="159"/>
      <c r="W98" s="159"/>
      <c r="X98" s="159"/>
      <c r="Y98" s="159"/>
      <c r="Z98" s="159"/>
      <c r="AA98" s="159"/>
      <c r="AB98" s="159"/>
      <c r="AC98" s="159"/>
      <c r="AD98" s="159"/>
      <c r="AE98" s="159"/>
      <c r="AF98" s="159"/>
      <c r="AG98" s="159"/>
      <c r="AH98" s="159"/>
      <c r="AI98" s="159"/>
      <c r="AJ98" s="159"/>
      <c r="AK98" s="159"/>
      <c r="AL98" s="159"/>
      <c r="AM98" s="159"/>
      <c r="AN98" s="159"/>
      <c r="AO98" s="159"/>
      <c r="AP98" s="159"/>
      <c r="AQ98" s="159"/>
      <c r="AR98" s="159"/>
      <c r="AS98" s="159"/>
      <c r="AT98" s="159"/>
      <c r="AU98" s="159"/>
    </row>
    <row r="99" spans="1:47" ht="30" customHeight="1">
      <c r="A99" s="290">
        <v>98</v>
      </c>
      <c r="B99" s="14"/>
      <c r="C99" s="14"/>
      <c r="D99" s="14"/>
      <c r="E99" s="14"/>
      <c r="F99" s="14"/>
      <c r="G99" s="7">
        <v>20</v>
      </c>
      <c r="H99" s="159" t="s">
        <v>180</v>
      </c>
      <c r="I99" s="159"/>
      <c r="J99" s="159"/>
      <c r="K99" s="159"/>
      <c r="L99" s="159"/>
      <c r="M99" s="159"/>
      <c r="N99" s="159"/>
      <c r="O99" s="159"/>
      <c r="P99" s="159"/>
      <c r="Q99" s="159"/>
      <c r="R99" s="159"/>
      <c r="S99" s="159"/>
      <c r="T99" s="159"/>
      <c r="U99" s="159"/>
      <c r="V99" s="159"/>
      <c r="W99" s="159"/>
      <c r="X99" s="159"/>
      <c r="Y99" s="159"/>
      <c r="Z99" s="159"/>
      <c r="AA99" s="159"/>
      <c r="AB99" s="159"/>
      <c r="AC99" s="159"/>
      <c r="AD99" s="159"/>
      <c r="AE99" s="159"/>
      <c r="AF99" s="159"/>
      <c r="AG99" s="159"/>
      <c r="AH99" s="159"/>
      <c r="AI99" s="159"/>
      <c r="AJ99" s="159"/>
      <c r="AK99" s="159"/>
      <c r="AL99" s="159"/>
      <c r="AM99" s="159"/>
      <c r="AN99" s="159"/>
      <c r="AO99" s="159"/>
      <c r="AP99" s="159"/>
      <c r="AQ99" s="159"/>
      <c r="AR99" s="159"/>
      <c r="AS99" s="159"/>
      <c r="AT99" s="159"/>
      <c r="AU99" s="159"/>
    </row>
    <row r="100" spans="1:47" ht="30" customHeight="1">
      <c r="A100" s="290">
        <v>99</v>
      </c>
      <c r="B100" s="7">
        <v>15</v>
      </c>
      <c r="C100" s="7" t="s">
        <v>61</v>
      </c>
      <c r="D100" s="7"/>
      <c r="E100" s="7"/>
      <c r="F100" s="7"/>
      <c r="G100" s="7"/>
      <c r="H100" s="99"/>
      <c r="I100" s="99"/>
      <c r="J100" s="99"/>
      <c r="K100" s="99"/>
      <c r="L100" s="99"/>
      <c r="M100" s="99"/>
      <c r="N100" s="99"/>
      <c r="O100" s="99"/>
      <c r="P100" s="99"/>
      <c r="Q100" s="99"/>
      <c r="R100" s="99"/>
      <c r="S100" s="99"/>
      <c r="T100" s="99"/>
      <c r="U100" s="99"/>
      <c r="V100" s="99"/>
      <c r="W100" s="99"/>
      <c r="X100" s="99"/>
      <c r="Y100" s="99"/>
      <c r="Z100" s="99"/>
      <c r="AA100" s="99"/>
      <c r="AB100" s="99"/>
      <c r="AC100" s="99"/>
      <c r="AD100" s="99"/>
      <c r="AE100" s="99"/>
      <c r="AF100" s="99"/>
      <c r="AG100" s="99"/>
      <c r="AH100" s="99"/>
      <c r="AI100" s="99"/>
      <c r="AJ100" s="99"/>
      <c r="AK100" s="99"/>
      <c r="AL100" s="99"/>
      <c r="AM100" s="99"/>
      <c r="AN100" s="99"/>
      <c r="AO100" s="99"/>
      <c r="AP100" s="99"/>
      <c r="AQ100" s="99"/>
      <c r="AR100" s="99"/>
      <c r="AS100" s="99"/>
      <c r="AT100" s="99"/>
      <c r="AU100" s="99"/>
    </row>
    <row r="101" spans="1:47" ht="30" customHeight="1">
      <c r="A101" s="290">
        <v>100</v>
      </c>
      <c r="B101" s="9"/>
      <c r="C101" s="29"/>
      <c r="D101" s="47" t="s">
        <v>90</v>
      </c>
      <c r="E101" s="47"/>
      <c r="F101" s="47"/>
      <c r="G101" s="56"/>
      <c r="H101" s="297" t="s">
        <v>52</v>
      </c>
      <c r="I101" s="297"/>
      <c r="J101" s="297"/>
      <c r="K101" s="297"/>
      <c r="L101" s="297"/>
      <c r="M101" s="297"/>
      <c r="N101" s="297"/>
      <c r="O101" s="297"/>
      <c r="P101" s="297"/>
      <c r="Q101" s="297"/>
      <c r="R101" s="297"/>
      <c r="S101" s="297"/>
      <c r="T101" s="297"/>
      <c r="U101" s="297"/>
      <c r="V101" s="297"/>
      <c r="W101" s="297"/>
      <c r="X101" s="297"/>
      <c r="Y101" s="297"/>
      <c r="Z101" s="297"/>
      <c r="AA101" s="297"/>
      <c r="AB101" s="297"/>
      <c r="AC101" s="297"/>
      <c r="AD101" s="297"/>
      <c r="AE101" s="297"/>
      <c r="AF101" s="297"/>
      <c r="AG101" s="297"/>
      <c r="AH101" s="297"/>
      <c r="AI101" s="297"/>
      <c r="AJ101" s="297"/>
      <c r="AK101" s="297"/>
      <c r="AL101" s="297"/>
      <c r="AM101" s="297"/>
      <c r="AN101" s="297"/>
      <c r="AO101" s="297"/>
      <c r="AP101" s="297"/>
      <c r="AQ101" s="297"/>
      <c r="AR101" s="297"/>
      <c r="AS101" s="297"/>
      <c r="AT101" s="297"/>
      <c r="AU101" s="297"/>
    </row>
    <row r="102" spans="1:47" ht="30" customHeight="1">
      <c r="A102" s="290">
        <v>101</v>
      </c>
      <c r="B102" s="9"/>
      <c r="C102" s="30"/>
      <c r="D102" s="48"/>
      <c r="E102" s="48"/>
      <c r="F102" s="48"/>
      <c r="G102" s="48"/>
      <c r="H102" s="9"/>
      <c r="I102" s="9"/>
      <c r="J102" s="9"/>
      <c r="K102" s="9"/>
      <c r="L102" s="9"/>
      <c r="M102" s="9"/>
      <c r="N102" s="9"/>
      <c r="O102" s="9"/>
      <c r="P102" s="9"/>
      <c r="Q102" s="9"/>
      <c r="R102" s="9"/>
      <c r="S102" s="9"/>
      <c r="T102" s="9"/>
      <c r="U102" s="9"/>
      <c r="V102" s="9"/>
      <c r="W102" s="9"/>
      <c r="X102" s="9"/>
      <c r="Y102" s="9"/>
      <c r="Z102" s="9"/>
      <c r="AA102" s="9"/>
      <c r="AB102" s="9"/>
      <c r="AC102" s="9"/>
      <c r="AD102" s="9"/>
      <c r="AE102" s="9"/>
      <c r="AF102" s="9"/>
      <c r="AG102" s="9"/>
      <c r="AH102" s="9"/>
      <c r="AI102" s="9"/>
      <c r="AJ102" s="9"/>
      <c r="AK102" s="9"/>
      <c r="AL102" s="9"/>
      <c r="AM102" s="9"/>
      <c r="AN102" s="9"/>
      <c r="AO102" s="9"/>
      <c r="AP102" s="9"/>
      <c r="AQ102" s="9"/>
      <c r="AR102" s="9"/>
      <c r="AS102" s="9"/>
      <c r="AT102" s="9"/>
      <c r="AU102" s="9"/>
    </row>
    <row r="103" spans="1:47" ht="30" customHeight="1">
      <c r="A103" s="290">
        <v>102</v>
      </c>
      <c r="B103" s="9"/>
      <c r="C103" s="9"/>
      <c r="D103" s="9"/>
      <c r="E103" s="9"/>
      <c r="F103" s="9"/>
      <c r="G103" s="9"/>
      <c r="H103" s="9"/>
      <c r="I103" s="9"/>
      <c r="J103" s="9"/>
      <c r="K103" s="9"/>
      <c r="L103" s="9"/>
      <c r="M103" s="9"/>
      <c r="N103" s="9"/>
      <c r="O103" s="9"/>
      <c r="P103" s="9"/>
      <c r="Q103" s="9"/>
      <c r="R103" s="9"/>
      <c r="S103" s="9"/>
      <c r="T103" s="9"/>
      <c r="U103" s="9"/>
      <c r="V103" s="9"/>
      <c r="W103" s="9"/>
      <c r="X103" s="9"/>
      <c r="Y103" s="9"/>
      <c r="Z103" s="9"/>
      <c r="AA103" s="9"/>
      <c r="AB103" s="9"/>
      <c r="AC103" s="9"/>
      <c r="AD103" s="9"/>
      <c r="AE103" s="9"/>
      <c r="AF103" s="9"/>
      <c r="AG103" s="9"/>
      <c r="AH103" s="9"/>
      <c r="AI103" s="9"/>
      <c r="AJ103" s="9"/>
      <c r="AK103" s="9"/>
      <c r="AL103" s="9"/>
      <c r="AM103" s="9"/>
      <c r="AN103" s="9"/>
      <c r="AO103" s="9"/>
      <c r="AP103" s="9"/>
      <c r="AQ103" s="9"/>
      <c r="AR103" s="9"/>
      <c r="AS103" s="9"/>
      <c r="AT103" s="9"/>
      <c r="AU103" s="9"/>
    </row>
    <row r="104" spans="1:47" ht="24.9" customHeight="1">
      <c r="A104" s="290">
        <v>103</v>
      </c>
      <c r="B104" s="9"/>
      <c r="C104" s="9"/>
      <c r="D104" s="9"/>
      <c r="E104" s="9"/>
      <c r="F104" s="9"/>
      <c r="G104" s="9"/>
      <c r="H104" s="9"/>
      <c r="I104" s="9"/>
      <c r="J104" s="9"/>
      <c r="K104" s="9"/>
      <c r="L104" s="9"/>
      <c r="M104" s="9"/>
      <c r="N104" s="9"/>
      <c r="O104" s="9"/>
      <c r="P104" s="9"/>
      <c r="Q104" s="9"/>
      <c r="R104" s="9"/>
      <c r="S104" s="9"/>
      <c r="T104" s="9"/>
      <c r="U104" s="9"/>
      <c r="V104" s="9"/>
      <c r="W104" s="9"/>
      <c r="X104" s="9"/>
      <c r="Y104" s="9"/>
      <c r="Z104" s="9"/>
      <c r="AA104" s="9"/>
      <c r="AB104" s="9"/>
      <c r="AC104" s="9"/>
      <c r="AD104" s="9"/>
      <c r="AE104" s="9"/>
      <c r="AF104" s="9"/>
      <c r="AG104" s="9"/>
      <c r="AH104" s="9"/>
      <c r="AI104" s="9"/>
      <c r="AJ104" s="9"/>
      <c r="AK104" s="9"/>
      <c r="AL104" s="9"/>
      <c r="AM104" s="9"/>
      <c r="AN104" s="9"/>
      <c r="AO104" s="9"/>
      <c r="AP104" s="9"/>
      <c r="AQ104" s="9"/>
      <c r="AR104" s="9"/>
      <c r="AS104" s="9"/>
      <c r="AT104" s="9"/>
      <c r="AU104" s="9"/>
    </row>
    <row r="105" spans="1:47" ht="24.9" customHeight="1">
      <c r="A105" s="290">
        <v>104</v>
      </c>
      <c r="B105" s="9"/>
      <c r="C105" s="9"/>
      <c r="D105" s="9"/>
      <c r="E105" s="9"/>
      <c r="F105" s="9"/>
      <c r="G105" s="9"/>
      <c r="H105" s="9"/>
      <c r="I105" s="9"/>
      <c r="J105" s="9"/>
      <c r="K105" s="9"/>
      <c r="L105" s="9"/>
      <c r="M105" s="9"/>
      <c r="N105" s="9"/>
      <c r="O105" s="9"/>
      <c r="P105" s="9"/>
      <c r="Q105" s="9"/>
      <c r="R105" s="9"/>
      <c r="S105" s="9"/>
      <c r="T105" s="9"/>
      <c r="U105" s="9"/>
      <c r="V105" s="9"/>
      <c r="W105" s="9"/>
      <c r="X105" s="9"/>
      <c r="Y105" s="9"/>
      <c r="Z105" s="9"/>
      <c r="AA105" s="9"/>
      <c r="AB105" s="9"/>
      <c r="AC105" s="9"/>
      <c r="AD105" s="9"/>
      <c r="AE105" s="9"/>
      <c r="AF105" s="9"/>
      <c r="AG105" s="9"/>
      <c r="AH105" s="9"/>
      <c r="AI105" s="9"/>
      <c r="AJ105" s="9"/>
      <c r="AK105" s="9"/>
      <c r="AL105" s="9"/>
      <c r="AM105" s="9"/>
      <c r="AN105" s="9"/>
      <c r="AO105" s="9"/>
      <c r="AP105" s="9"/>
      <c r="AQ105" s="9"/>
      <c r="AR105" s="9"/>
      <c r="AS105" s="9"/>
      <c r="AT105" s="9"/>
      <c r="AU105" s="9"/>
    </row>
    <row r="106" spans="1:47" ht="24.9" customHeight="1">
      <c r="A106" s="290">
        <v>105</v>
      </c>
      <c r="B106" s="9"/>
      <c r="C106" s="9"/>
      <c r="D106" s="9"/>
      <c r="E106" s="9"/>
      <c r="F106" s="9"/>
      <c r="G106" s="9"/>
      <c r="H106" s="9"/>
      <c r="I106" s="9"/>
      <c r="J106" s="9"/>
      <c r="K106" s="9"/>
      <c r="L106" s="9"/>
      <c r="M106" s="9"/>
      <c r="N106" s="9"/>
      <c r="O106" s="9"/>
      <c r="P106" s="9"/>
      <c r="Q106" s="9"/>
      <c r="R106" s="9"/>
      <c r="S106" s="9"/>
      <c r="T106" s="9"/>
      <c r="U106" s="9"/>
      <c r="V106" s="9"/>
      <c r="W106" s="9"/>
      <c r="X106" s="9"/>
      <c r="Y106" s="9"/>
      <c r="Z106" s="9"/>
      <c r="AA106" s="9"/>
      <c r="AB106" s="9"/>
      <c r="AC106" s="9"/>
      <c r="AD106" s="9"/>
      <c r="AE106" s="9"/>
      <c r="AF106" s="9"/>
      <c r="AG106" s="9"/>
      <c r="AH106" s="9"/>
      <c r="AI106" s="9"/>
      <c r="AJ106" s="9"/>
      <c r="AK106" s="9"/>
      <c r="AL106" s="9"/>
      <c r="AM106" s="9"/>
      <c r="AN106" s="9"/>
      <c r="AO106" s="9"/>
      <c r="AP106" s="9"/>
      <c r="AQ106" s="9"/>
      <c r="AR106" s="9"/>
      <c r="AS106" s="9"/>
      <c r="AT106" s="9"/>
      <c r="AU106" s="9"/>
    </row>
    <row r="107" spans="1:47" ht="24.9" customHeight="1">
      <c r="A107" s="290">
        <v>106</v>
      </c>
      <c r="B107" s="9"/>
      <c r="C107" s="9"/>
      <c r="D107" s="9"/>
      <c r="E107" s="9"/>
      <c r="F107" s="9"/>
      <c r="G107" s="9"/>
      <c r="H107" s="9"/>
      <c r="I107" s="9"/>
      <c r="J107" s="9"/>
      <c r="K107" s="9"/>
      <c r="L107" s="9"/>
      <c r="M107" s="9"/>
      <c r="N107" s="9"/>
      <c r="O107" s="9"/>
      <c r="P107" s="9"/>
      <c r="Q107" s="9"/>
      <c r="R107" s="9"/>
      <c r="S107" s="9"/>
      <c r="T107" s="9"/>
      <c r="U107" s="9"/>
      <c r="V107" s="9"/>
      <c r="W107" s="9"/>
      <c r="X107" s="9"/>
      <c r="Y107" s="9"/>
      <c r="Z107" s="9"/>
      <c r="AA107" s="9"/>
      <c r="AB107" s="9"/>
      <c r="AC107" s="9"/>
      <c r="AD107" s="9"/>
      <c r="AE107" s="9"/>
      <c r="AF107" s="9"/>
      <c r="AG107" s="9"/>
      <c r="AH107" s="9"/>
      <c r="AI107" s="9"/>
      <c r="AJ107" s="9"/>
      <c r="AK107" s="9"/>
      <c r="AL107" s="9"/>
      <c r="AM107" s="9"/>
      <c r="AN107" s="9"/>
      <c r="AO107" s="9"/>
      <c r="AP107" s="9"/>
      <c r="AQ107" s="9"/>
      <c r="AR107" s="9"/>
      <c r="AS107" s="9"/>
      <c r="AT107" s="9"/>
      <c r="AU107" s="9"/>
    </row>
    <row r="108" spans="1:47" ht="24.9" customHeight="1">
      <c r="A108" s="290">
        <v>107</v>
      </c>
      <c r="B108" s="9"/>
      <c r="C108" s="9"/>
      <c r="D108" s="9"/>
      <c r="E108" s="9"/>
      <c r="F108" s="9"/>
      <c r="G108" s="9"/>
      <c r="H108" s="9"/>
      <c r="I108" s="9"/>
      <c r="J108" s="9"/>
      <c r="K108" s="9"/>
      <c r="L108" s="9"/>
      <c r="M108" s="9"/>
      <c r="N108" s="9"/>
      <c r="O108" s="9"/>
      <c r="P108" s="9"/>
      <c r="Q108" s="9"/>
      <c r="R108" s="9"/>
      <c r="S108" s="9"/>
      <c r="T108" s="9"/>
      <c r="U108" s="9"/>
      <c r="V108" s="9"/>
      <c r="W108" s="9"/>
      <c r="X108" s="9"/>
      <c r="Y108" s="9"/>
      <c r="Z108" s="9"/>
      <c r="AA108" s="9"/>
      <c r="AB108" s="9"/>
      <c r="AC108" s="9"/>
      <c r="AD108" s="9"/>
      <c r="AE108" s="9"/>
      <c r="AF108" s="9"/>
      <c r="AG108" s="9"/>
      <c r="AH108" s="9"/>
      <c r="AI108" s="9"/>
      <c r="AJ108" s="9"/>
      <c r="AK108" s="9"/>
      <c r="AL108" s="9"/>
      <c r="AM108" s="9"/>
      <c r="AN108" s="9"/>
      <c r="AO108" s="9"/>
      <c r="AP108" s="9"/>
      <c r="AQ108" s="9"/>
      <c r="AR108" s="9"/>
      <c r="AS108" s="9"/>
      <c r="AT108" s="9"/>
      <c r="AU108" s="9"/>
    </row>
    <row r="109" spans="1:47" ht="24.9" customHeight="1">
      <c r="A109" s="290">
        <v>108</v>
      </c>
      <c r="B109" s="9"/>
      <c r="C109" s="9"/>
      <c r="D109" s="9"/>
      <c r="E109" s="9"/>
      <c r="F109" s="9"/>
      <c r="G109" s="9"/>
      <c r="H109" s="9"/>
      <c r="I109" s="9"/>
      <c r="J109" s="9"/>
      <c r="K109" s="9"/>
      <c r="L109" s="9"/>
      <c r="M109" s="9"/>
      <c r="N109" s="9"/>
      <c r="O109" s="9"/>
      <c r="P109" s="9"/>
      <c r="Q109" s="9"/>
      <c r="R109" s="9"/>
      <c r="S109" s="9"/>
      <c r="T109" s="9"/>
      <c r="U109" s="9"/>
      <c r="V109" s="9"/>
      <c r="W109" s="9"/>
      <c r="X109" s="9"/>
      <c r="Y109" s="9"/>
      <c r="Z109" s="9"/>
      <c r="AA109" s="9"/>
      <c r="AB109" s="9"/>
      <c r="AC109" s="9"/>
      <c r="AD109" s="9"/>
      <c r="AE109" s="9"/>
      <c r="AF109" s="9"/>
      <c r="AG109" s="9"/>
      <c r="AH109" s="9"/>
      <c r="AI109" s="9"/>
      <c r="AJ109" s="9"/>
      <c r="AK109" s="9"/>
      <c r="AL109" s="9"/>
      <c r="AM109" s="9"/>
      <c r="AN109" s="9"/>
      <c r="AO109" s="9"/>
      <c r="AP109" s="9"/>
      <c r="AQ109" s="9"/>
      <c r="AR109" s="9"/>
      <c r="AS109" s="9"/>
      <c r="AT109" s="9"/>
      <c r="AU109" s="9"/>
    </row>
    <row r="110" spans="1:47" ht="24.9" customHeight="1">
      <c r="A110" s="290">
        <v>109</v>
      </c>
      <c r="B110" s="9"/>
      <c r="C110" s="9"/>
      <c r="D110" s="9"/>
      <c r="E110" s="9"/>
      <c r="F110" s="9"/>
      <c r="G110" s="9"/>
      <c r="H110" s="9"/>
      <c r="I110" s="9"/>
      <c r="J110" s="9"/>
      <c r="K110" s="9"/>
      <c r="L110" s="9"/>
      <c r="M110" s="9"/>
      <c r="N110" s="9"/>
      <c r="O110" s="9"/>
      <c r="P110" s="9"/>
      <c r="Q110" s="9"/>
      <c r="R110" s="9"/>
      <c r="S110" s="9"/>
      <c r="T110" s="9"/>
      <c r="U110" s="9"/>
      <c r="V110" s="9"/>
      <c r="W110" s="9"/>
      <c r="X110" s="9"/>
      <c r="Y110" s="9"/>
      <c r="Z110" s="9"/>
      <c r="AA110" s="9"/>
      <c r="AB110" s="9"/>
      <c r="AC110" s="9"/>
      <c r="AD110" s="9"/>
      <c r="AE110" s="9"/>
      <c r="AF110" s="9"/>
      <c r="AG110" s="9"/>
      <c r="AH110" s="9"/>
      <c r="AI110" s="9"/>
      <c r="AJ110" s="9"/>
      <c r="AK110" s="9"/>
      <c r="AL110" s="9"/>
      <c r="AM110" s="9"/>
      <c r="AN110" s="9"/>
      <c r="AO110" s="9"/>
      <c r="AP110" s="9"/>
      <c r="AQ110" s="9"/>
      <c r="AR110" s="9"/>
      <c r="AS110" s="9"/>
      <c r="AT110" s="9"/>
      <c r="AU110" s="9"/>
    </row>
    <row r="111" spans="1:47" ht="24.9" customHeight="1">
      <c r="A111" s="290">
        <v>110</v>
      </c>
      <c r="B111" s="9"/>
      <c r="C111" s="9"/>
      <c r="D111" s="9"/>
      <c r="E111" s="9"/>
      <c r="F111" s="9"/>
      <c r="G111" s="9"/>
      <c r="H111" s="9"/>
      <c r="I111" s="9"/>
      <c r="J111" s="9"/>
      <c r="K111" s="9"/>
      <c r="L111" s="9"/>
      <c r="M111" s="9"/>
      <c r="N111" s="9"/>
      <c r="O111" s="9"/>
      <c r="P111" s="9"/>
      <c r="Q111" s="9"/>
      <c r="R111" s="9"/>
      <c r="S111" s="9"/>
      <c r="T111" s="9"/>
      <c r="U111" s="9"/>
      <c r="V111" s="9"/>
      <c r="W111" s="9"/>
      <c r="X111" s="9"/>
      <c r="Y111" s="9"/>
      <c r="Z111" s="9"/>
      <c r="AA111" s="9"/>
      <c r="AB111" s="9"/>
      <c r="AC111" s="9"/>
      <c r="AD111" s="9"/>
      <c r="AE111" s="9"/>
      <c r="AF111" s="9"/>
      <c r="AG111" s="9"/>
      <c r="AH111" s="9"/>
      <c r="AI111" s="9"/>
      <c r="AJ111" s="9"/>
      <c r="AK111" s="9"/>
      <c r="AL111" s="9"/>
      <c r="AM111" s="9"/>
      <c r="AN111" s="9"/>
      <c r="AO111" s="9"/>
      <c r="AP111" s="9"/>
      <c r="AQ111" s="9"/>
      <c r="AR111" s="9"/>
      <c r="AS111" s="9"/>
      <c r="AT111" s="9"/>
      <c r="AU111" s="9"/>
    </row>
    <row r="112" spans="1:47" ht="24.9" customHeight="1">
      <c r="A112" s="290">
        <v>111</v>
      </c>
      <c r="B112" s="9"/>
      <c r="C112" s="9"/>
      <c r="D112" s="9"/>
      <c r="E112" s="9"/>
      <c r="F112" s="9"/>
      <c r="G112" s="9"/>
      <c r="H112" s="9"/>
      <c r="I112" s="9"/>
      <c r="J112" s="9"/>
      <c r="K112" s="9"/>
      <c r="L112" s="9"/>
      <c r="M112" s="9"/>
      <c r="N112" s="9"/>
      <c r="O112" s="9"/>
      <c r="P112" s="9"/>
      <c r="Q112" s="9"/>
      <c r="R112" s="9"/>
      <c r="S112" s="9"/>
      <c r="T112" s="9"/>
      <c r="U112" s="9"/>
      <c r="V112" s="9"/>
      <c r="W112" s="9"/>
      <c r="X112" s="9"/>
      <c r="Y112" s="9"/>
      <c r="Z112" s="9"/>
      <c r="AA112" s="9"/>
      <c r="AB112" s="9"/>
      <c r="AC112" s="9"/>
      <c r="AD112" s="9"/>
      <c r="AE112" s="9"/>
      <c r="AF112" s="9"/>
      <c r="AG112" s="9"/>
      <c r="AH112" s="9"/>
      <c r="AI112" s="9"/>
      <c r="AJ112" s="9"/>
      <c r="AK112" s="9"/>
      <c r="AL112" s="9"/>
      <c r="AM112" s="9"/>
      <c r="AN112" s="9"/>
      <c r="AO112" s="9"/>
      <c r="AP112" s="9"/>
      <c r="AQ112" s="9"/>
      <c r="AR112" s="9"/>
      <c r="AS112" s="9"/>
      <c r="AT112" s="9"/>
      <c r="AU112" s="9"/>
    </row>
    <row r="113" spans="1:47" ht="24.9" customHeight="1">
      <c r="A113" s="290">
        <v>112</v>
      </c>
      <c r="B113" s="9"/>
      <c r="C113" s="9"/>
      <c r="D113" s="9"/>
      <c r="E113" s="9"/>
      <c r="F113" s="9"/>
      <c r="G113" s="9"/>
      <c r="H113" s="9"/>
      <c r="I113" s="9"/>
      <c r="J113" s="9"/>
      <c r="K113" s="9"/>
      <c r="L113" s="9"/>
      <c r="M113" s="9"/>
      <c r="N113" s="9"/>
      <c r="O113" s="9"/>
      <c r="P113" s="9"/>
      <c r="Q113" s="9"/>
      <c r="R113" s="9"/>
      <c r="S113" s="9"/>
      <c r="T113" s="9"/>
      <c r="U113" s="9"/>
      <c r="V113" s="9"/>
      <c r="W113" s="9"/>
      <c r="X113" s="9"/>
      <c r="Y113" s="9"/>
      <c r="Z113" s="9"/>
      <c r="AA113" s="9"/>
      <c r="AB113" s="9"/>
      <c r="AC113" s="9"/>
      <c r="AD113" s="9"/>
      <c r="AE113" s="9"/>
      <c r="AF113" s="9"/>
      <c r="AG113" s="9"/>
      <c r="AH113" s="9"/>
      <c r="AI113" s="9"/>
      <c r="AJ113" s="9"/>
      <c r="AK113" s="9"/>
      <c r="AL113" s="9"/>
      <c r="AM113" s="9"/>
      <c r="AN113" s="9"/>
      <c r="AO113" s="9"/>
      <c r="AP113" s="9"/>
      <c r="AQ113" s="9"/>
      <c r="AR113" s="9"/>
      <c r="AS113" s="9"/>
      <c r="AT113" s="9"/>
      <c r="AU113" s="9"/>
    </row>
    <row r="114" spans="1:47" ht="24.9" customHeight="1"/>
    <row r="115" spans="1:47" ht="24.9" customHeight="1"/>
    <row r="116" spans="1:47" ht="24.9" customHeight="1"/>
    <row r="117" spans="1:47" ht="24.9" customHeight="1"/>
    <row r="118" spans="1:47" ht="24.9" customHeight="1"/>
    <row r="119" spans="1:47" ht="24.9" customHeight="1"/>
    <row r="120" spans="1:47" ht="24.9" customHeight="1"/>
    <row r="121" spans="1:47" ht="24.9" customHeight="1"/>
    <row r="122" spans="1:47" ht="24.9" customHeight="1"/>
    <row r="123" spans="1:47" ht="24.9" customHeight="1"/>
    <row r="124" spans="1:47" ht="24.9" customHeight="1"/>
    <row r="125" spans="1:47" ht="24.9" customHeight="1"/>
    <row r="126" spans="1:47" ht="24.9" customHeight="1"/>
    <row r="127" spans="1:47" ht="24.9" customHeight="1"/>
    <row r="128" spans="1:47" ht="24.9" customHeight="1"/>
    <row r="129" ht="24.9" customHeight="1"/>
    <row r="130" ht="24.9" customHeight="1"/>
    <row r="131" ht="24.9" customHeight="1"/>
    <row r="132" ht="24.9" customHeight="1"/>
    <row r="133" ht="24.9" customHeight="1"/>
    <row r="134" ht="24.9" customHeight="1"/>
    <row r="135" ht="24.9" customHeight="1"/>
    <row r="136" ht="24.9" customHeight="1"/>
    <row r="137" ht="24.9" customHeight="1"/>
    <row r="138" ht="24.9" customHeight="1"/>
    <row r="139" ht="24.9" customHeight="1"/>
    <row r="140" ht="24.9" customHeight="1"/>
    <row r="141" ht="24.9" customHeight="1"/>
    <row r="142" ht="24.9" customHeight="1"/>
    <row r="143" ht="24.9" customHeight="1"/>
    <row r="144" ht="24.9" customHeight="1"/>
    <row r="145" ht="24.9" customHeight="1"/>
    <row r="146" ht="24.9" customHeight="1"/>
    <row r="147" ht="24.9" customHeight="1"/>
    <row r="148" ht="24.9" customHeight="1"/>
    <row r="149" ht="24.9" customHeight="1"/>
    <row r="150" ht="24.9" customHeight="1"/>
    <row r="151" ht="24.9" customHeight="1"/>
    <row r="152" ht="24.9" customHeight="1"/>
    <row r="153" ht="24.9" customHeight="1"/>
    <row r="154" ht="24.9" customHeight="1"/>
    <row r="155" ht="24.9" customHeight="1"/>
    <row r="156" ht="24.9" customHeight="1"/>
    <row r="157" ht="24.9" customHeight="1"/>
    <row r="158" ht="24.9" customHeight="1"/>
    <row r="159" ht="24.9" customHeight="1"/>
    <row r="160" ht="24.9" customHeight="1"/>
    <row r="161" ht="24.9" customHeight="1"/>
    <row r="162" ht="24.9" customHeight="1"/>
    <row r="163" ht="24.9" customHeight="1"/>
    <row r="164" ht="24.9" customHeight="1"/>
    <row r="165" ht="24.9" customHeight="1"/>
    <row r="166" ht="24.9" customHeight="1"/>
    <row r="167" ht="24.9" customHeight="1"/>
    <row r="168" ht="24.9" customHeight="1"/>
    <row r="169" ht="24.9" customHeight="1"/>
    <row r="170" ht="24.9" customHeight="1"/>
    <row r="171" ht="24.9" customHeight="1"/>
    <row r="172" ht="24.9" customHeight="1"/>
    <row r="173" ht="24.9" customHeight="1"/>
    <row r="174" ht="24.9" customHeight="1"/>
    <row r="175" ht="24.9" customHeight="1"/>
    <row r="176" ht="24.9" customHeight="1"/>
    <row r="177" ht="24.9" customHeight="1"/>
    <row r="178" ht="24.9" customHeight="1"/>
    <row r="179" ht="24.9" customHeight="1"/>
    <row r="180" ht="24.9" customHeight="1"/>
    <row r="181" ht="24.9" customHeight="1"/>
    <row r="182" ht="24.9" customHeight="1"/>
    <row r="183" ht="24.9" customHeight="1"/>
    <row r="184" ht="24.9" customHeight="1"/>
    <row r="185" ht="24.9" customHeight="1"/>
    <row r="186" ht="24.9" customHeight="1"/>
    <row r="187" ht="24.9" customHeight="1"/>
    <row r="188" ht="24.9" customHeight="1"/>
    <row r="189" ht="24.9" customHeight="1"/>
    <row r="190" ht="24.9" customHeight="1"/>
    <row r="191" ht="24.9" customHeight="1"/>
    <row r="192" ht="24.9" customHeight="1"/>
    <row r="193" ht="24.9" customHeight="1"/>
    <row r="194" ht="24.9" customHeight="1"/>
    <row r="195" ht="24.9" customHeight="1"/>
    <row r="196" ht="24.9" customHeight="1"/>
    <row r="197" ht="24.9" customHeight="1"/>
    <row r="198" ht="24.9" customHeight="1"/>
    <row r="199" ht="24.9" customHeight="1"/>
    <row r="200" ht="24.9" customHeight="1"/>
    <row r="201" ht="24.9" customHeight="1"/>
    <row r="202" ht="24.9" customHeight="1"/>
    <row r="203" ht="24.9" customHeight="1"/>
    <row r="204" ht="24.9" customHeight="1"/>
    <row r="205" ht="24.9" customHeight="1"/>
    <row r="206" ht="24.9" customHeight="1"/>
    <row r="207" ht="24.9" customHeight="1"/>
    <row r="208" ht="24.9" customHeight="1"/>
    <row r="209" ht="24.9" customHeight="1"/>
    <row r="210" ht="24.9" customHeight="1"/>
    <row r="211" ht="24.9" customHeight="1"/>
    <row r="212" ht="24.9" customHeight="1"/>
    <row r="213" ht="24.9" customHeight="1"/>
    <row r="214" ht="24.9" customHeight="1"/>
    <row r="215" ht="24.9" customHeight="1"/>
    <row r="216" ht="24.9" customHeight="1"/>
    <row r="217" ht="24.9" customHeight="1"/>
    <row r="218" ht="24.9" customHeight="1"/>
    <row r="219" ht="24.9" customHeight="1"/>
    <row r="220" ht="24.9" customHeight="1"/>
    <row r="221" ht="24.9" customHeight="1"/>
    <row r="222" ht="24.9" customHeight="1"/>
    <row r="223" ht="24.9" customHeight="1"/>
    <row r="224" ht="24.9" customHeight="1"/>
    <row r="225" ht="24.9" customHeight="1"/>
    <row r="226" ht="24.9" customHeight="1"/>
    <row r="227" ht="24.9" customHeight="1"/>
    <row r="228" ht="24.9" customHeight="1"/>
    <row r="229" ht="24.9" customHeight="1"/>
    <row r="230" ht="24.9" customHeight="1"/>
    <row r="231" ht="24.9" customHeight="1"/>
    <row r="232" ht="24.9" customHeight="1"/>
    <row r="233" ht="24.9" customHeight="1"/>
    <row r="234" ht="24.9" customHeight="1"/>
    <row r="235" ht="24.9" customHeight="1"/>
    <row r="236" ht="24.9" customHeight="1"/>
    <row r="237" ht="24.9" customHeight="1"/>
    <row r="238" ht="24.9" customHeight="1"/>
    <row r="239" ht="24.9" customHeight="1"/>
    <row r="240" ht="24.9" customHeight="1"/>
    <row r="241" ht="24.9" customHeight="1"/>
    <row r="242" ht="24.9" customHeight="1"/>
    <row r="243" ht="24.9" customHeight="1"/>
    <row r="244" ht="24.9" customHeight="1"/>
    <row r="245" ht="24.9" customHeight="1"/>
    <row r="246" ht="24.9" customHeight="1"/>
    <row r="247" ht="24.9" customHeight="1"/>
    <row r="248" ht="24.9" customHeight="1"/>
    <row r="249" ht="24.9" customHeight="1"/>
    <row r="250" ht="24.9" customHeight="1"/>
    <row r="251" ht="24.9" customHeight="1"/>
    <row r="252" ht="24.9" customHeight="1"/>
    <row r="253" ht="24.9" customHeight="1"/>
    <row r="254" ht="24.9" customHeight="1"/>
    <row r="255" ht="24.9" customHeight="1"/>
    <row r="256" ht="24.9" customHeight="1"/>
    <row r="257" ht="24.9" customHeight="1"/>
    <row r="258" ht="24.9" customHeight="1"/>
    <row r="259" ht="24.9" customHeight="1"/>
    <row r="260" ht="24.9" customHeight="1"/>
    <row r="261" ht="24.9" customHeight="1"/>
    <row r="262" ht="24.9" customHeight="1"/>
    <row r="263" ht="24.9" customHeight="1"/>
    <row r="264" ht="24.9" customHeight="1"/>
    <row r="265" ht="24.9" customHeight="1"/>
    <row r="266" ht="24.9" customHeight="1"/>
    <row r="267" ht="24.9" customHeight="1"/>
    <row r="268" ht="24.9" customHeight="1"/>
    <row r="269" ht="24.9" customHeight="1"/>
    <row r="270" ht="24.9" customHeight="1"/>
    <row r="271" ht="24.9" customHeight="1"/>
    <row r="272" ht="24.9" customHeight="1"/>
    <row r="273" ht="24.9" customHeight="1"/>
    <row r="274" ht="24.9" customHeight="1"/>
    <row r="275" ht="24.9" customHeight="1"/>
    <row r="276" ht="24.9" customHeight="1"/>
    <row r="277" ht="24.9" customHeight="1"/>
    <row r="278" ht="24.9" customHeight="1"/>
    <row r="279" ht="24.9" customHeight="1"/>
    <row r="280" ht="24.9" customHeight="1"/>
    <row r="281" ht="24.9" customHeight="1"/>
    <row r="282" ht="24.9" customHeight="1"/>
    <row r="283" ht="24.9" customHeight="1"/>
    <row r="284" ht="24.9" customHeight="1"/>
    <row r="285" ht="24.9" customHeight="1"/>
    <row r="286" ht="24.9" customHeight="1"/>
    <row r="287" ht="24.9" customHeight="1"/>
    <row r="288" ht="24.9" customHeight="1"/>
    <row r="289" ht="24.9" customHeight="1"/>
    <row r="290" ht="24.9" customHeight="1"/>
    <row r="291" ht="24.9" customHeight="1"/>
    <row r="292" ht="24.9" customHeight="1"/>
    <row r="293" ht="24.9" customHeight="1"/>
    <row r="294" ht="24.9" customHeight="1"/>
    <row r="295" ht="24.9" customHeight="1"/>
    <row r="296" ht="24.9" customHeight="1"/>
    <row r="297" ht="24.9" customHeight="1"/>
    <row r="298" ht="24.9" customHeight="1"/>
    <row r="299" ht="24.9" customHeight="1"/>
    <row r="300" ht="24.9" customHeight="1"/>
    <row r="301" ht="24.9" customHeight="1"/>
    <row r="302" ht="24.9" customHeight="1"/>
    <row r="303" ht="24.9" customHeight="1"/>
    <row r="304" ht="24.9" customHeight="1"/>
    <row r="305" ht="24.9" customHeight="1"/>
    <row r="306" ht="24.9" customHeight="1"/>
    <row r="307" ht="24.9" customHeight="1"/>
    <row r="308" ht="24.9" customHeight="1"/>
    <row r="309" ht="24.9" customHeight="1"/>
    <row r="310" ht="24.9" customHeight="1"/>
    <row r="311" ht="24.9" customHeight="1"/>
    <row r="312" ht="24.9" customHeight="1"/>
    <row r="313" ht="24.9" customHeight="1"/>
    <row r="314" ht="24.9" customHeight="1"/>
    <row r="315" ht="24.9" customHeight="1"/>
    <row r="316" ht="24.9" customHeight="1"/>
    <row r="317" ht="24.9" customHeight="1"/>
    <row r="318" ht="24.9" customHeight="1"/>
    <row r="319" ht="24.9" customHeight="1"/>
    <row r="320" ht="24.9" customHeight="1"/>
    <row r="321" ht="24.9" customHeight="1"/>
    <row r="322" ht="24.9" customHeight="1"/>
    <row r="323" ht="24.9" customHeight="1"/>
    <row r="324" ht="24.9" customHeight="1"/>
    <row r="325" ht="24.9" customHeight="1"/>
    <row r="326" ht="24.9" customHeight="1"/>
    <row r="327" ht="24.9" customHeight="1"/>
    <row r="328" ht="24.9" customHeight="1"/>
    <row r="329" ht="24.9" customHeight="1"/>
    <row r="330" ht="24.9" customHeight="1"/>
    <row r="331" ht="24.9" customHeight="1"/>
    <row r="332" ht="24.9" customHeight="1"/>
    <row r="333" ht="24.9" customHeight="1"/>
    <row r="334" ht="24.9" customHeight="1"/>
    <row r="335" ht="24.9" customHeight="1"/>
    <row r="336" ht="24.9" customHeight="1"/>
    <row r="337" ht="24.9" customHeight="1"/>
    <row r="338" ht="24.9" customHeight="1"/>
    <row r="339" ht="24.9" customHeight="1"/>
    <row r="340" ht="24.9" customHeight="1"/>
    <row r="341" ht="24.9" customHeight="1"/>
    <row r="342" ht="24.9" customHeight="1"/>
    <row r="343" ht="24.9" customHeight="1"/>
    <row r="344" ht="24.9" customHeight="1"/>
    <row r="345" ht="24.9" customHeight="1"/>
    <row r="346" ht="24.9" customHeight="1"/>
    <row r="347" ht="24.9" customHeight="1"/>
    <row r="348" ht="24.9" customHeight="1"/>
    <row r="349" ht="24.9" customHeight="1"/>
    <row r="350" ht="24.9" customHeight="1"/>
    <row r="351" ht="24.9" customHeight="1"/>
    <row r="352" ht="24.9" customHeight="1"/>
    <row r="353" ht="24.9" customHeight="1"/>
    <row r="354" ht="24.9" customHeight="1"/>
    <row r="355" ht="24.9" customHeight="1"/>
    <row r="356" ht="24.9" customHeight="1"/>
    <row r="357" ht="24.9" customHeight="1"/>
    <row r="358" ht="24.9" customHeight="1"/>
    <row r="359" ht="24.9" customHeight="1"/>
    <row r="360" ht="24.9" customHeight="1"/>
    <row r="361" ht="24.9" customHeight="1"/>
    <row r="362" ht="24.9" customHeight="1"/>
    <row r="363" ht="24.9" customHeight="1"/>
    <row r="364" ht="24.9" customHeight="1"/>
    <row r="365" ht="24.9" customHeight="1"/>
    <row r="366" ht="24.9" customHeight="1"/>
    <row r="367" ht="24.9" customHeight="1"/>
    <row r="368" ht="24.9" customHeight="1"/>
    <row r="369" ht="24.9" customHeight="1"/>
    <row r="370" ht="24.9" customHeight="1"/>
    <row r="371" ht="24.9" customHeight="1"/>
    <row r="372" ht="24.9" customHeight="1"/>
    <row r="373" ht="24.9" customHeight="1"/>
    <row r="374" ht="24.9" customHeight="1"/>
    <row r="375" ht="24.9" customHeight="1"/>
    <row r="376" ht="24.9" customHeight="1"/>
    <row r="377" ht="24.9" customHeight="1"/>
    <row r="378" ht="24.9" customHeight="1"/>
    <row r="379" ht="24.9" customHeight="1"/>
    <row r="380" ht="24.9" customHeight="1"/>
    <row r="381" ht="24.9" customHeight="1"/>
    <row r="382" ht="24.9" customHeight="1"/>
    <row r="383" ht="24.9" customHeight="1"/>
    <row r="384" ht="24.9" customHeight="1"/>
    <row r="385" ht="24.9" customHeight="1"/>
    <row r="386" ht="24.9" customHeight="1"/>
    <row r="387" ht="24.9" customHeight="1"/>
    <row r="388" ht="24.9" customHeight="1"/>
    <row r="389" ht="24.9" customHeight="1"/>
    <row r="390" ht="24.9" customHeight="1"/>
    <row r="391" ht="24.9" customHeight="1"/>
    <row r="392" ht="24.9" customHeight="1"/>
    <row r="393" ht="24.9" customHeight="1"/>
    <row r="394" ht="24.9" customHeight="1"/>
    <row r="395" ht="24.9" customHeight="1"/>
    <row r="396" ht="24.9" customHeight="1"/>
    <row r="397" ht="24.9" customHeight="1"/>
    <row r="398" ht="24.9" customHeight="1"/>
    <row r="399" ht="24.9" customHeight="1"/>
    <row r="400" ht="24.9" customHeight="1"/>
    <row r="401" ht="24.9" customHeight="1"/>
    <row r="402" ht="24.9" customHeight="1"/>
    <row r="403" ht="24.9" customHeight="1"/>
    <row r="404" ht="24.9" customHeight="1"/>
    <row r="405" ht="24.9" customHeight="1"/>
    <row r="406" ht="24.9" customHeight="1"/>
    <row r="407" ht="24.9" customHeight="1"/>
    <row r="408" ht="24.9" customHeight="1"/>
    <row r="409" ht="24.9" customHeight="1"/>
    <row r="410" ht="24.9" customHeight="1"/>
    <row r="411" ht="24.9" customHeight="1"/>
    <row r="412" ht="24.9" customHeight="1"/>
    <row r="413" ht="24.9" customHeight="1"/>
    <row r="414" ht="24.9" customHeight="1"/>
    <row r="415" ht="24.9" customHeight="1"/>
    <row r="416" ht="24.9" customHeight="1"/>
    <row r="417" ht="24.9" customHeight="1"/>
    <row r="418" ht="24.9" customHeight="1"/>
    <row r="419" ht="24.9" customHeight="1"/>
    <row r="420" ht="24.9" customHeight="1"/>
    <row r="421" ht="24.9" customHeight="1"/>
    <row r="422" ht="24.9" customHeight="1"/>
    <row r="423" ht="24.9" customHeight="1"/>
    <row r="424" ht="24.9" customHeight="1"/>
    <row r="425" ht="24.9" customHeight="1"/>
    <row r="426" ht="24.9" customHeight="1"/>
    <row r="427" ht="24.9" customHeight="1"/>
    <row r="428" ht="24.9" customHeight="1"/>
    <row r="429" ht="24.9" customHeight="1"/>
    <row r="430" ht="24.9" customHeight="1"/>
    <row r="431" ht="24.9" customHeight="1"/>
    <row r="432" ht="24.9" customHeight="1"/>
    <row r="433" ht="24.9" customHeight="1"/>
    <row r="434" ht="24.9" customHeight="1"/>
    <row r="435" ht="24.9" customHeight="1"/>
    <row r="436" ht="24.9" customHeight="1"/>
    <row r="437" ht="24.9" customHeight="1"/>
    <row r="438" ht="24.9" customHeight="1"/>
    <row r="439" ht="24.9" customHeight="1"/>
    <row r="440" ht="24.9" customHeight="1"/>
    <row r="441" ht="24.9" customHeight="1"/>
    <row r="442" ht="24.9" customHeight="1"/>
    <row r="443" ht="24.9" customHeight="1"/>
    <row r="444" ht="24.9" customHeight="1"/>
    <row r="445" ht="24.9" customHeight="1"/>
    <row r="446" ht="24.9" customHeight="1"/>
    <row r="447" ht="24.9" customHeight="1"/>
    <row r="448" ht="24.9" customHeight="1"/>
    <row r="449" ht="24.9" customHeight="1"/>
    <row r="450" ht="24.9" customHeight="1"/>
    <row r="451" ht="24.9" customHeight="1"/>
    <row r="452" ht="24.9" customHeight="1"/>
    <row r="453" ht="24.9" customHeight="1"/>
    <row r="454" ht="24.9" customHeight="1"/>
    <row r="455" ht="24.9" customHeight="1"/>
    <row r="456" ht="24.9" customHeight="1"/>
    <row r="457" ht="24.9" customHeight="1"/>
    <row r="458" ht="24.9" customHeight="1"/>
    <row r="459" ht="24.9" customHeight="1"/>
    <row r="460" ht="24.9" customHeight="1"/>
    <row r="461" ht="24.9" customHeight="1"/>
    <row r="462" ht="24.9" customHeight="1"/>
    <row r="463" ht="24.9" customHeight="1"/>
    <row r="464" ht="24.9" customHeight="1"/>
    <row r="465" ht="24.9" customHeight="1"/>
    <row r="466" ht="24.9" customHeight="1"/>
    <row r="467" ht="24.9" customHeight="1"/>
    <row r="468" ht="24.9" customHeight="1"/>
    <row r="469" ht="24.9" customHeight="1"/>
    <row r="470" ht="24.9" customHeight="1"/>
  </sheetData>
  <mergeCells count="65">
    <mergeCell ref="C3:G3"/>
    <mergeCell ref="C4:G4"/>
    <mergeCell ref="C5:G5"/>
    <mergeCell ref="C6:G6"/>
    <mergeCell ref="C7:E7"/>
    <mergeCell ref="F7:G7"/>
    <mergeCell ref="F8:G8"/>
    <mergeCell ref="F9:G9"/>
    <mergeCell ref="F10:G10"/>
    <mergeCell ref="C11:G11"/>
    <mergeCell ref="D12:G12"/>
    <mergeCell ref="D13:G13"/>
    <mergeCell ref="D14:G14"/>
    <mergeCell ref="D15:G15"/>
    <mergeCell ref="D16:G16"/>
    <mergeCell ref="D17:G17"/>
    <mergeCell ref="D18:G18"/>
    <mergeCell ref="C19:G19"/>
    <mergeCell ref="D20:G20"/>
    <mergeCell ref="D21:G21"/>
    <mergeCell ref="D22:G22"/>
    <mergeCell ref="D23:G23"/>
    <mergeCell ref="D24:G24"/>
    <mergeCell ref="C25:G25"/>
    <mergeCell ref="D26:G26"/>
    <mergeCell ref="D27:G27"/>
    <mergeCell ref="C43:G43"/>
    <mergeCell ref="D44:G44"/>
    <mergeCell ref="C45:G45"/>
    <mergeCell ref="E46:G46"/>
    <mergeCell ref="E47:G47"/>
    <mergeCell ref="E48:G48"/>
    <mergeCell ref="E49:G49"/>
    <mergeCell ref="E50:G50"/>
    <mergeCell ref="E51:G51"/>
    <mergeCell ref="E52:G52"/>
    <mergeCell ref="E53:G53"/>
    <mergeCell ref="E54:G54"/>
    <mergeCell ref="E55:G55"/>
    <mergeCell ref="E56:G56"/>
    <mergeCell ref="E57:G57"/>
    <mergeCell ref="E58:G58"/>
    <mergeCell ref="E59:G59"/>
    <mergeCell ref="E60:G60"/>
    <mergeCell ref="E61:G61"/>
    <mergeCell ref="E62:G62"/>
    <mergeCell ref="E63:G63"/>
    <mergeCell ref="E64:G64"/>
    <mergeCell ref="E65:G65"/>
    <mergeCell ref="E66:G66"/>
    <mergeCell ref="E67:G67"/>
    <mergeCell ref="E68:G68"/>
    <mergeCell ref="E69:G69"/>
    <mergeCell ref="C70:G70"/>
    <mergeCell ref="C71:G71"/>
    <mergeCell ref="C73:G73"/>
    <mergeCell ref="D74:G74"/>
    <mergeCell ref="C76:G76"/>
    <mergeCell ref="D77:G77"/>
    <mergeCell ref="C79:G79"/>
    <mergeCell ref="C100:G100"/>
    <mergeCell ref="D101:G101"/>
    <mergeCell ref="D29:F30"/>
    <mergeCell ref="C80:F81"/>
    <mergeCell ref="C82:F83"/>
  </mergeCells>
  <phoneticPr fontId="1"/>
  <pageMargins left="0.25" right="0.25" top="0.75" bottom="0.75" header="0.3" footer="0.3"/>
  <pageSetup paperSize="9" fitToWidth="1" fitToHeight="1" orientation="portrait" usePrinterDefaults="1" r:id="rId1"/>
  <headerFooter>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sheetPr>
    <tabColor theme="4"/>
  </sheetPr>
  <dimension ref="A2:G14"/>
  <sheetViews>
    <sheetView workbookViewId="0">
      <selection activeCell="G5" sqref="G5"/>
    </sheetView>
  </sheetViews>
  <sheetFormatPr defaultRowHeight="13.2"/>
  <cols>
    <col min="1" max="1" width="15.6640625" customWidth="1"/>
    <col min="2" max="2" width="20.6640625" customWidth="1"/>
    <col min="3" max="9" width="15.6640625" customWidth="1"/>
  </cols>
  <sheetData>
    <row r="1" spans="1:7" ht="24.9" customHeight="1"/>
    <row r="2" spans="1:7" ht="24.9" customHeight="1">
      <c r="A2" s="298" t="s">
        <v>13</v>
      </c>
      <c r="B2" s="299" t="s">
        <v>7</v>
      </c>
      <c r="C2" s="302" t="s">
        <v>3</v>
      </c>
      <c r="D2" s="298" t="s">
        <v>83</v>
      </c>
      <c r="E2" s="298" t="s">
        <v>33</v>
      </c>
      <c r="F2" s="302" t="s">
        <v>23</v>
      </c>
      <c r="G2" s="302" t="s">
        <v>223</v>
      </c>
    </row>
    <row r="3" spans="1:7" ht="24.9" customHeight="1">
      <c r="A3" s="298" t="s">
        <v>47</v>
      </c>
      <c r="B3" s="300" t="s">
        <v>233</v>
      </c>
      <c r="C3" s="298" t="s">
        <v>79</v>
      </c>
      <c r="D3" s="298" t="s">
        <v>67</v>
      </c>
      <c r="E3" s="298">
        <v>1</v>
      </c>
      <c r="F3" s="303" t="s">
        <v>115</v>
      </c>
      <c r="G3" s="300" t="s">
        <v>204</v>
      </c>
    </row>
    <row r="4" spans="1:7" ht="24.9" customHeight="1">
      <c r="A4" s="298" t="s">
        <v>68</v>
      </c>
      <c r="B4" s="300" t="s">
        <v>234</v>
      </c>
      <c r="C4" s="298" t="s">
        <v>82</v>
      </c>
      <c r="D4" s="298" t="s">
        <v>85</v>
      </c>
      <c r="E4" s="298">
        <v>2</v>
      </c>
      <c r="F4" s="298">
        <v>1</v>
      </c>
      <c r="G4" s="300" t="s">
        <v>173</v>
      </c>
    </row>
    <row r="5" spans="1:7" ht="24.9" customHeight="1">
      <c r="A5" s="298" t="s">
        <v>43</v>
      </c>
      <c r="B5" s="300" t="s">
        <v>235</v>
      </c>
      <c r="C5" s="298"/>
      <c r="D5" s="298"/>
      <c r="E5" s="298">
        <v>3</v>
      </c>
      <c r="F5" s="298"/>
    </row>
    <row r="6" spans="1:7" ht="24.9" customHeight="1">
      <c r="A6" s="298" t="s">
        <v>55</v>
      </c>
      <c r="B6" s="300" t="s">
        <v>236</v>
      </c>
      <c r="E6" s="298">
        <v>4</v>
      </c>
    </row>
    <row r="7" spans="1:7" ht="24.9" customHeight="1">
      <c r="A7" s="298" t="s">
        <v>69</v>
      </c>
      <c r="B7" s="301"/>
      <c r="E7" s="298">
        <v>5</v>
      </c>
    </row>
    <row r="8" spans="1:7" ht="24.9" customHeight="1">
      <c r="A8" s="298"/>
      <c r="B8" s="301"/>
      <c r="E8" s="298">
        <v>6</v>
      </c>
    </row>
    <row r="9" spans="1:7" ht="24.9" customHeight="1">
      <c r="A9" s="298"/>
      <c r="B9" s="301"/>
      <c r="E9" s="298">
        <v>7</v>
      </c>
    </row>
    <row r="10" spans="1:7" ht="24.9" customHeight="1">
      <c r="A10" s="298"/>
      <c r="B10" s="301"/>
      <c r="E10" s="298">
        <v>8</v>
      </c>
    </row>
    <row r="11" spans="1:7" ht="24.9" customHeight="1">
      <c r="E11" s="298">
        <v>9</v>
      </c>
    </row>
    <row r="12" spans="1:7" ht="24.9" customHeight="1">
      <c r="E12" s="298">
        <v>10</v>
      </c>
    </row>
    <row r="13" spans="1:7" ht="24.9" customHeight="1">
      <c r="E13" s="298"/>
    </row>
    <row r="14" spans="1:7" ht="24.9" customHeight="1">
      <c r="E14" s="298"/>
    </row>
    <row r="15" spans="1:7" ht="24.9" customHeight="1"/>
    <row r="16" spans="1:7" ht="24.9" customHeight="1"/>
    <row r="17" ht="24.9" customHeight="1"/>
    <row r="18" ht="24.9" customHeight="1"/>
    <row r="19" ht="24.9" customHeight="1"/>
    <row r="20" ht="24.9" customHeight="1"/>
    <row r="21" ht="24.9" customHeight="1"/>
    <row r="22" ht="24.9" customHeight="1"/>
    <row r="23" ht="24.9" customHeight="1"/>
    <row r="24" ht="24.9" customHeight="1"/>
    <row r="25" ht="24.9" customHeight="1"/>
    <row r="26" ht="24.9" customHeight="1"/>
    <row r="27" ht="24.9" customHeight="1"/>
    <row r="28" ht="24.9" customHeight="1"/>
    <row r="29" ht="24.9" customHeight="1"/>
    <row r="30" ht="24.9" customHeight="1"/>
    <row r="31" ht="24.9" customHeight="1"/>
    <row r="32" ht="24.9" customHeight="1"/>
    <row r="33" ht="24.9" customHeight="1"/>
    <row r="34" ht="24.9" customHeight="1"/>
    <row r="35" ht="24.9" customHeight="1"/>
    <row r="36" ht="24.9" customHeight="1"/>
    <row r="37" ht="24.9" customHeight="1"/>
    <row r="38" ht="24.9" customHeight="1"/>
    <row r="39" ht="24.9" customHeight="1"/>
    <row r="40" ht="24.9" customHeight="1"/>
    <row r="41" ht="24.9" customHeight="1"/>
    <row r="42" ht="24.9" customHeight="1"/>
    <row r="43" ht="24.9" customHeight="1"/>
  </sheetData>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8</vt:i4>
      </vt:variant>
    </vt:vector>
  </HeadingPairs>
  <TitlesOfParts>
    <vt:vector size="8" baseType="lpstr">
      <vt:lpstr>①申込書</vt:lpstr>
      <vt:lpstr>申込書 (記入例)</vt:lpstr>
      <vt:lpstr>②舞台設営図</vt:lpstr>
      <vt:lpstr>舞台設営図 (記入例)</vt:lpstr>
      <vt:lpstr>③(別紙)「14　出演者名簿」</vt:lpstr>
      <vt:lpstr>④(別紙)「7　楽器名と数量」</vt:lpstr>
      <vt:lpstr>ＤＢ</vt:lpstr>
      <vt:lpstr>リスト</vt:lpstr>
    </vt:vector>
  </TitlesOfParts>
  <LinksUpToDate>false</LinksUpToDate>
  <SharedDoc>false</SharedDoc>
  <HyperlinksChanged>false</HyperlinksChanged>
  <AppVersion>5.0.6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Windows ユーザー</dc:creator>
  <cp:lastModifiedBy>首尾木 佳代</cp:lastModifiedBy>
  <cp:lastPrinted>2024-06-13T04:09:49Z</cp:lastPrinted>
  <dcterms:created xsi:type="dcterms:W3CDTF">2024-06-10T04:46:42Z</dcterms:created>
  <dcterms:modified xsi:type="dcterms:W3CDTF">2025-06-20T06:25:20Z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5.0.5.0</vt:lpwstr>
      <vt:lpwstr>5.0.6.0</vt:lpwstr>
    </vt:vector>
  </property>
  <property fmtid="{DCFEDD21-7773-49B2-8022-6FC58DB5260B}" pid="3" name="LastSavedVersion">
    <vt:lpwstr>5.0.6.0</vt:lpwstr>
  </property>
  <property fmtid="{DCFEDD21-7773-49B2-8022-6FC58DB5260B}" pid="4" name="LastSavedDate">
    <vt:filetime>2025-06-20T06:25:20Z</vt:filetime>
  </property>
</Properties>
</file>