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930" yWindow="0" windowWidth="23040" windowHeight="9375"/>
  </bookViews>
  <sheets>
    <sheet name="要件一覧" sheetId="7" r:id="rId1"/>
  </sheets>
  <definedNames>
    <definedName name="_xlnm._FilterDatabase" localSheetId="0" hidden="1">#REF!</definedName>
    <definedName name="_Toc525286540" localSheetId="0">#REF!</definedName>
    <definedName name="_xlnm.Print_Area" localSheetId="0">要件一覧!$A$1:$G$120</definedName>
    <definedName name="_xlnm.Print_Titles"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<sst xmlns="http://schemas.openxmlformats.org/spreadsheetml/2006/main" xmlns:r="http://schemas.openxmlformats.org/officeDocument/2006/relationships" count="121" uniqueCount="121">
  <si>
    <t>備考</t>
    <rPh sb="0" eb="2">
      <t>ビコウ</t>
    </rPh>
    <phoneticPr fontId="2"/>
  </si>
  <si>
    <t>構築体制及び全体の管理方法やスケジュールを記載した業務実施計画書を作成・提出し、三原市教育委員会の承認を得ること。</t>
  </si>
  <si>
    <t>重要度</t>
    <rPh sb="0" eb="3">
      <t>ジュウヨウド</t>
    </rPh>
    <phoneticPr fontId="2"/>
  </si>
  <si>
    <t>回答</t>
    <rPh sb="0" eb="2">
      <t>カイトウ</t>
    </rPh>
    <phoneticPr fontId="2"/>
  </si>
  <si>
    <t>統合端末を学習系のWi-Fi回線に接続すること。</t>
    <rPh sb="0" eb="2">
      <t>トウゴウ</t>
    </rPh>
    <rPh sb="2" eb="4">
      <t>タンマツ</t>
    </rPh>
    <rPh sb="17" eb="19">
      <t>セツゾク</t>
    </rPh>
    <phoneticPr fontId="2"/>
  </si>
  <si>
    <r>
      <t>回答　　（　</t>
    </r>
    <r>
      <rPr>
        <sz val="10"/>
        <color theme="1"/>
        <rFont val="ＭＳ ゴシック"/>
      </rPr>
      <t>5：標準で対応可、3：アドオンで対応可、2：稼働後1年以内に実装予定、1：代替機能で対応可、0：対応不可）</t>
    </r>
    <rPh sb="0" eb="2">
      <t>かいとう</t>
    </rPh>
    <rPh sb="8" eb="10">
      <t>ひょうじゅん</t>
    </rPh>
    <rPh sb="11" eb="13">
      <t>たいおう</t>
    </rPh>
    <rPh sb="13" eb="14">
      <t>か</t>
    </rPh>
    <rPh sb="22" eb="25">
      <t>たいおうか</t>
    </rPh>
    <rPh sb="28" eb="31">
      <t>かどうご</t>
    </rPh>
    <rPh sb="32" eb="33">
      <t>ねん</t>
    </rPh>
    <rPh sb="33" eb="35">
      <t>いない</t>
    </rPh>
    <rPh sb="36" eb="38">
      <t>じっそう</t>
    </rPh>
    <rPh sb="38" eb="40">
      <t>よてい</t>
    </rPh>
    <rPh sb="43" eb="45">
      <t>だいたい</t>
    </rPh>
    <rPh sb="45" eb="47">
      <t>きのう</t>
    </rPh>
    <rPh sb="48" eb="50">
      <t>たいおう</t>
    </rPh>
    <rPh sb="50" eb="51">
      <t>か</t>
    </rPh>
    <rPh sb="54" eb="56">
      <t>たいおう</t>
    </rPh>
    <rPh sb="56" eb="58">
      <t>ふか</t>
    </rPh>
    <phoneticPr fontId="11" type="Hiragana"/>
  </si>
  <si>
    <t>アナリストによるセキュリティリスクの評価を行い、インシデントレベルの分類およびレベルに応じたSLAを定め通知を行うこと。</t>
  </si>
  <si>
    <t>デバイスが紛失もしくは盗難された場合のリモートロックやリモートワイプ等の情報漏えい防止の仕組みを構築すること。</t>
  </si>
  <si>
    <t>3　秘密保持</t>
  </si>
  <si>
    <t>1 端末の設定</t>
  </si>
  <si>
    <t>7　アンチウイルス</t>
  </si>
  <si>
    <t>回答欄を入力すること。代替、アドオンによる対応については、必要額を見積書に漏れなく記載し、提案書で説明すること。</t>
    <rPh sb="0" eb="2">
      <t>かいとう</t>
    </rPh>
    <rPh sb="2" eb="3">
      <t>らん</t>
    </rPh>
    <rPh sb="4" eb="6">
      <t>にゅうりょく</t>
    </rPh>
    <rPh sb="11" eb="13">
      <t>だいたい</t>
    </rPh>
    <rPh sb="21" eb="23">
      <t>たいおう</t>
    </rPh>
    <rPh sb="29" eb="32">
      <t>ひつようがく</t>
    </rPh>
    <rPh sb="33" eb="36">
      <t>みつもりしょ</t>
    </rPh>
    <rPh sb="37" eb="38">
      <t>も</t>
    </rPh>
    <rPh sb="41" eb="43">
      <t>きさい</t>
    </rPh>
    <rPh sb="45" eb="47">
      <t>ていあん</t>
    </rPh>
    <rPh sb="47" eb="48">
      <t>しょ</t>
    </rPh>
    <rPh sb="49" eb="51">
      <t>せつめい</t>
    </rPh>
    <phoneticPr fontId="11" type="Hiragana"/>
  </si>
  <si>
    <t>本業務で導入するMDMやアンチウイルス対策ソフト、EDRが既にインストールされているソフトと競合する場合、既存のソフトのアンインストールを行った上でインストールすること。</t>
    <rPh sb="0" eb="1">
      <t>ホン</t>
    </rPh>
    <rPh sb="1" eb="3">
      <t>ギョウム</t>
    </rPh>
    <rPh sb="4" eb="6">
      <t>ドウニュウ</t>
    </rPh>
    <rPh sb="19" eb="21">
      <t>タイサク</t>
    </rPh>
    <rPh sb="29" eb="30">
      <t>スデ</t>
    </rPh>
    <rPh sb="53" eb="55">
      <t>キゾン</t>
    </rPh>
    <rPh sb="69" eb="70">
      <t>オコナ</t>
    </rPh>
    <rPh sb="72" eb="73">
      <t>ウエ</t>
    </rPh>
    <phoneticPr fontId="2"/>
  </si>
  <si>
    <r>
      <t>重要度　（　</t>
    </r>
    <r>
      <rPr>
        <sz val="10"/>
        <color theme="1"/>
        <rFont val="ＭＳ ゴシック"/>
      </rPr>
      <t>1：必須、2：低い、3：中程度、5：高い）</t>
    </r>
    <rPh sb="0" eb="3">
      <t>じゅうようど</t>
    </rPh>
    <rPh sb="8" eb="10">
      <t>ひっす</t>
    </rPh>
    <rPh sb="13" eb="14">
      <t>ひく</t>
    </rPh>
    <rPh sb="18" eb="21">
      <t>ちゅうていど</t>
    </rPh>
    <rPh sb="24" eb="25">
      <t>こう</t>
    </rPh>
    <phoneticPr fontId="11" type="Hiragana"/>
  </si>
  <si>
    <t>学校からだけでなく、自宅等のリモートワーク環境でも、統合端末からクラウドサービス及び庁舎内のサーバに対してセキュリティを確保したアクセスを実現できること。</t>
    <rPh sb="0" eb="2">
      <t>ガッコウ</t>
    </rPh>
    <rPh sb="10" eb="12">
      <t>ジタク</t>
    </rPh>
    <rPh sb="12" eb="13">
      <t>トウ</t>
    </rPh>
    <rPh sb="40" eb="41">
      <t>オヨ</t>
    </rPh>
    <rPh sb="42" eb="45">
      <t>チョウシャナイ</t>
    </rPh>
    <phoneticPr fontId="2"/>
  </si>
  <si>
    <t>1　構築体制・管理の要件</t>
  </si>
  <si>
    <t>統合端末からクラウドサービスの利用の際に、安全なアクセスが可能なこと。また、通信経路の暗号化が図られること。</t>
    <rPh sb="0" eb="2">
      <t>トウゴウ</t>
    </rPh>
    <rPh sb="2" eb="4">
      <t>タンマツ</t>
    </rPh>
    <rPh sb="15" eb="17">
      <t>リヨウ</t>
    </rPh>
    <rPh sb="18" eb="19">
      <t>サイ</t>
    </rPh>
    <phoneticPr fontId="2"/>
  </si>
  <si>
    <t>使用者にとって、理解しやすく、習得しやすく、操作のしやすい設計がされていること。</t>
  </si>
  <si>
    <t>1　構築体制</t>
  </si>
  <si>
    <t>プロジェクトマネージャ及びプロジェクトリーダを任命し、本業務を円滑かつ確実に実施するための体制を整えること。</t>
  </si>
  <si>
    <t>統合端末を常時監視し、異常な挙動や攻撃を検出できる仕組みがあること。</t>
    <rPh sb="0" eb="2">
      <t>トウゴウ</t>
    </rPh>
    <rPh sb="2" eb="4">
      <t>タンマツ</t>
    </rPh>
    <rPh sb="25" eb="27">
      <t>シク</t>
    </rPh>
    <phoneticPr fontId="2"/>
  </si>
  <si>
    <t>統合端末をはじめとしたデバイス（PC、モバイル、タブレット等）を一元管理できること。</t>
    <rPh sb="0" eb="2">
      <t>トウゴウ</t>
    </rPh>
    <rPh sb="2" eb="4">
      <t>タンマツ</t>
    </rPh>
    <phoneticPr fontId="2"/>
  </si>
  <si>
    <t>システム管理者向けのマニュアルを作成して提供すること。</t>
    <rPh sb="20" eb="22">
      <t>テイキョウ</t>
    </rPh>
    <phoneticPr fontId="2"/>
  </si>
  <si>
    <t>４　セキュリティの構築に関する要件</t>
  </si>
  <si>
    <t>プロジェクトマネージャは同様のシステム運用を行っている官公庁等での導入経験を持ち、かつ進捗管理法に精通していること。</t>
  </si>
  <si>
    <t>管理画面でインシデントの状況を視覚的に確認できること。</t>
    <rPh sb="0" eb="2">
      <t>カンリ</t>
    </rPh>
    <rPh sb="2" eb="4">
      <t>ガメン</t>
    </rPh>
    <rPh sb="12" eb="14">
      <t>ジョウキョウ</t>
    </rPh>
    <rPh sb="15" eb="18">
      <t>シカクテキ</t>
    </rPh>
    <rPh sb="19" eb="21">
      <t>カクニン</t>
    </rPh>
    <phoneticPr fontId="2"/>
  </si>
  <si>
    <t>2　構築管理</t>
  </si>
  <si>
    <t>構築業務を遅滞なく進行させるため、進捗管理・課題等について報告・協議する月１回程度の定例会を開催すること。</t>
  </si>
  <si>
    <t>統合端末において、マルウェアを検知して自動駆除・隔離するエンドポイントセキュリティを実装すること。</t>
    <rPh sb="0" eb="2">
      <t>トウゴウ</t>
    </rPh>
    <rPh sb="2" eb="4">
      <t>タンマツ</t>
    </rPh>
    <rPh sb="15" eb="17">
      <t>ケンチ</t>
    </rPh>
    <rPh sb="19" eb="21">
      <t>ジドウ</t>
    </rPh>
    <rPh sb="21" eb="23">
      <t>クジョ</t>
    </rPh>
    <rPh sb="24" eb="26">
      <t>カクリ</t>
    </rPh>
    <rPh sb="42" eb="44">
      <t>ジッソウ</t>
    </rPh>
    <phoneticPr fontId="2"/>
  </si>
  <si>
    <t>２　設計要件</t>
  </si>
  <si>
    <t>原則 24 時間 365 日無停止で運用する構成であること。</t>
    <rPh sb="22" eb="24">
      <t>コウセイ</t>
    </rPh>
    <phoneticPr fontId="2"/>
  </si>
  <si>
    <t>4　通信経路の暗号化・自庁内サーバーへのアクセスの安全制確保</t>
  </si>
  <si>
    <t>1 設計</t>
  </si>
  <si>
    <t>データの移行に漏れがないよう、確認すること。</t>
    <rPh sb="4" eb="6">
      <t>イコウ</t>
    </rPh>
    <rPh sb="7" eb="8">
      <t>モ</t>
    </rPh>
    <rPh sb="15" eb="17">
      <t>カクニン</t>
    </rPh>
    <phoneticPr fontId="2"/>
  </si>
  <si>
    <t>現状の三原市立小中学校のネットワークや機器情報を分析し、当市が抱える課題の解決につながる設計を実施すること。</t>
    <rPh sb="0" eb="2">
      <t>ゲンジョウ</t>
    </rPh>
    <rPh sb="3" eb="5">
      <t>ミハラ</t>
    </rPh>
    <rPh sb="5" eb="7">
      <t>シリツ</t>
    </rPh>
    <rPh sb="7" eb="11">
      <t>ショウチュウガッコウ</t>
    </rPh>
    <rPh sb="19" eb="21">
      <t>キキ</t>
    </rPh>
    <rPh sb="21" eb="23">
      <t>ジョウホウ</t>
    </rPh>
    <rPh sb="24" eb="26">
      <t>ブンセキ</t>
    </rPh>
    <rPh sb="28" eb="30">
      <t>トウシ</t>
    </rPh>
    <rPh sb="31" eb="32">
      <t>カカ</t>
    </rPh>
    <rPh sb="34" eb="36">
      <t>カダイ</t>
    </rPh>
    <rPh sb="37" eb="39">
      <t>カイケツ</t>
    </rPh>
    <rPh sb="44" eb="46">
      <t>セッケイ</t>
    </rPh>
    <rPh sb="47" eb="49">
      <t>ジッシ</t>
    </rPh>
    <phoneticPr fontId="2"/>
  </si>
  <si>
    <t>管理画面からセキュリティの状況の確認や、統合端末のウィルススキャンの実行ができること。</t>
    <rPh sb="13" eb="15">
      <t>ジョウキョウ</t>
    </rPh>
    <rPh sb="16" eb="18">
      <t>カクニン</t>
    </rPh>
    <rPh sb="20" eb="22">
      <t>トウゴウ</t>
    </rPh>
    <rPh sb="22" eb="24">
      <t>タンマツ</t>
    </rPh>
    <phoneticPr fontId="2"/>
  </si>
  <si>
    <t>セキュリティ監視分析結果を提供すること。</t>
  </si>
  <si>
    <t>障害発生を防止する設計であること。また障害発生時の影響範囲の極小化及び障害回復の迅速性を確保する設計であること。</t>
    <rPh sb="0" eb="2">
      <t>ショウガイ</t>
    </rPh>
    <rPh sb="2" eb="4">
      <t>ハッセイ</t>
    </rPh>
    <rPh sb="5" eb="7">
      <t>ボウシ</t>
    </rPh>
    <rPh sb="9" eb="11">
      <t>セッケイ</t>
    </rPh>
    <phoneticPr fontId="2"/>
  </si>
  <si>
    <t>移行に際しては、既存ファイルサーバの稼働に影響を与えないこと。
※既存サーバのサービス停止が必要な場合は、夜間又は土・日曜日の作業とすること。</t>
    <rPh sb="0" eb="2">
      <t>イコウ</t>
    </rPh>
    <rPh sb="3" eb="4">
      <t>サイ</t>
    </rPh>
    <rPh sb="8" eb="10">
      <t>キゾン</t>
    </rPh>
    <rPh sb="18" eb="20">
      <t>カドウ</t>
    </rPh>
    <rPh sb="21" eb="23">
      <t>エイキョウ</t>
    </rPh>
    <rPh sb="24" eb="25">
      <t>アタ</t>
    </rPh>
    <rPh sb="33" eb="35">
      <t>キゾン</t>
    </rPh>
    <rPh sb="43" eb="45">
      <t>テイシ</t>
    </rPh>
    <rPh sb="46" eb="48">
      <t>ヒツヨウ</t>
    </rPh>
    <rPh sb="49" eb="51">
      <t>バアイ</t>
    </rPh>
    <rPh sb="53" eb="55">
      <t>ヤカン</t>
    </rPh>
    <rPh sb="55" eb="56">
      <t>マタ</t>
    </rPh>
    <rPh sb="57" eb="58">
      <t>ツチ</t>
    </rPh>
    <rPh sb="59" eb="62">
      <t>ニチヨウビ</t>
    </rPh>
    <rPh sb="63" eb="65">
      <t>サギョウ</t>
    </rPh>
    <phoneticPr fontId="2"/>
  </si>
  <si>
    <t>単一障害がシステム全体の停止に及ばぬよう、適切な耐障害性機能を備えた設計であること。</t>
    <rPh sb="34" eb="36">
      <t>セッケイ</t>
    </rPh>
    <phoneticPr fontId="2"/>
  </si>
  <si>
    <t>ネットワーク構成図や各種設計書を作成し、三原市教育委員会の承認を得ること。</t>
  </si>
  <si>
    <t>既存のネットワークの設定変更については、契約後に既存ネットワーク保守業者と協議の上決定すること。</t>
  </si>
  <si>
    <t>３　端末の統合に関する要件</t>
  </si>
  <si>
    <t>1 基本設定</t>
    <rPh sb="2" eb="4">
      <t>キホン</t>
    </rPh>
    <rPh sb="4" eb="6">
      <t>セッテイ</t>
    </rPh>
    <phoneticPr fontId="2"/>
  </si>
  <si>
    <t>統合端末のIPアドレスや位置情報、使用されているWebブラウザ、アクセス時間等が異なる等の際にリスクを判定し、追加の認証を求めること。</t>
  </si>
  <si>
    <t>1 多要素認証</t>
  </si>
  <si>
    <t>統合端末に多要素認証に対応した設定を行うこと（WindowｓHelloに対応したカメラを搭載済み）。</t>
    <rPh sb="18" eb="19">
      <t>オコナ</t>
    </rPh>
    <phoneticPr fontId="2"/>
  </si>
  <si>
    <t>学習系のWi-Fi回線に接続後も学校内のスキャナやプリンタが使用できること。</t>
    <rPh sb="12" eb="14">
      <t>セツゾク</t>
    </rPh>
    <rPh sb="14" eb="15">
      <t>ゴ</t>
    </rPh>
    <rPh sb="16" eb="18">
      <t>ガッコウ</t>
    </rPh>
    <rPh sb="18" eb="19">
      <t>ナイ</t>
    </rPh>
    <rPh sb="30" eb="32">
      <t>シヨウ</t>
    </rPh>
    <phoneticPr fontId="2"/>
  </si>
  <si>
    <t>統合端末において多要素認証を実現すること。
※統合端末には、WindowｓHelloに対応したカメラを搭載済み。</t>
  </si>
  <si>
    <t>2 リスクベース認証</t>
  </si>
  <si>
    <t>3 シングルサインオン</t>
  </si>
  <si>
    <t>監視対象のログをリアルタイムに受信できること。</t>
  </si>
  <si>
    <t>統合端末からインターネット越しに庁舎内のサーバと安全なアクセスが可能なこと。また、通信経路の暗号化が図られること。</t>
    <rPh sb="32" eb="34">
      <t>カノウ</t>
    </rPh>
    <rPh sb="41" eb="43">
      <t>ツウシン</t>
    </rPh>
    <rPh sb="43" eb="45">
      <t>ケイロ</t>
    </rPh>
    <rPh sb="46" eb="49">
      <t>アンゴウカ</t>
    </rPh>
    <rPh sb="50" eb="51">
      <t>ハカ</t>
    </rPh>
    <phoneticPr fontId="2"/>
  </si>
  <si>
    <t>５　Webフィルタリング</t>
  </si>
  <si>
    <t>統合端末において、Webサイトのアクセスをコンテンツ及びURLベースで制限できること。</t>
  </si>
  <si>
    <t>業務の実施に当たっては、市が示す個人情報取扱特記事項及び情報セキュリティに関する特記事項を遵守すること。</t>
    <rPh sb="12" eb="13">
      <t>シ</t>
    </rPh>
    <rPh sb="14" eb="15">
      <t>シメ</t>
    </rPh>
    <phoneticPr fontId="2"/>
  </si>
  <si>
    <t>研修を動画に撮影して提供すること。</t>
    <rPh sb="10" eb="12">
      <t>テイキョウ</t>
    </rPh>
    <phoneticPr fontId="2"/>
  </si>
  <si>
    <t>6　モバイル端末管理（MDM）</t>
  </si>
  <si>
    <t>Windows Updateの管理ができること。</t>
  </si>
  <si>
    <t>８　データ暗号化</t>
  </si>
  <si>
    <t>ファイルに分類・ラベル付けができ、分類・ラベルに応じた暗号化・アクセス制限ができること。</t>
    <rPh sb="11" eb="12">
      <t>ヅ</t>
    </rPh>
    <rPh sb="17" eb="19">
      <t>ブンルイ</t>
    </rPh>
    <rPh sb="24" eb="25">
      <t>オウ</t>
    </rPh>
    <rPh sb="27" eb="30">
      <t>アンゴウカ</t>
    </rPh>
    <rPh sb="35" eb="37">
      <t>セイゲン</t>
    </rPh>
    <phoneticPr fontId="2"/>
  </si>
  <si>
    <t>許可されたユーザー以外に暗号化・アクセス権限したファイルを閲覧できないこと。</t>
    <rPh sb="29" eb="31">
      <t>エツラン</t>
    </rPh>
    <phoneticPr fontId="2"/>
  </si>
  <si>
    <t>暗号化・アクセス権限をかけたファイルについて、コピー＆ペースト・書き込み・印刷を制御できること。</t>
    <rPh sb="40" eb="42">
      <t>セイギョ</t>
    </rPh>
    <phoneticPr fontId="2"/>
  </si>
  <si>
    <t>インシデント発生時には即時に隔離や自動修復等の自動対応ができること。</t>
  </si>
  <si>
    <t>８　SOCの要件</t>
  </si>
  <si>
    <t>５　ファイルサーバ移行の要件</t>
    <rPh sb="9" eb="11">
      <t>イコウ</t>
    </rPh>
    <rPh sb="12" eb="14">
      <t>ヨウケン</t>
    </rPh>
    <phoneticPr fontId="2"/>
  </si>
  <si>
    <t>Microsoft365 A5のSharePoint Onlineをファイルサーバとして使用できるよう設定を行うこと。</t>
    <rPh sb="44" eb="46">
      <t>シヨウ</t>
    </rPh>
    <rPh sb="51" eb="53">
      <t>セッテイ</t>
    </rPh>
    <rPh sb="54" eb="55">
      <t>オコナ</t>
    </rPh>
    <phoneticPr fontId="2"/>
  </si>
  <si>
    <t>ドキュメントライブラリやチームサイトを活用して、所属間でのファイル共有、共同作業を効率化できること。</t>
  </si>
  <si>
    <t>ユーザーグループごとに異なるアクセス権限（閲覧、編集、管理など）を設定すること。</t>
  </si>
  <si>
    <t>ファイルの階層は既存のファイルサーバと同一とすること。</t>
    <rPh sb="5" eb="7">
      <t>カイソウ</t>
    </rPh>
    <rPh sb="8" eb="10">
      <t>キゾン</t>
    </rPh>
    <rPh sb="19" eb="21">
      <t>ドウイツ</t>
    </rPh>
    <phoneticPr fontId="2"/>
  </si>
  <si>
    <t>2 データ移行</t>
  </si>
  <si>
    <t>既存ファイルサーバからデータを移行すること。</t>
    <rPh sb="0" eb="2">
      <t>キゾン</t>
    </rPh>
    <rPh sb="15" eb="17">
      <t>イコウ</t>
    </rPh>
    <phoneticPr fontId="2"/>
  </si>
  <si>
    <t>将来的に別サービスへデータの移行が可能な設計であること。</t>
    <rPh sb="0" eb="3">
      <t>ショウライテキ</t>
    </rPh>
    <rPh sb="4" eb="5">
      <t>ベツ</t>
    </rPh>
    <rPh sb="14" eb="16">
      <t>イコウ</t>
    </rPh>
    <rPh sb="17" eb="19">
      <t>カノウ</t>
    </rPh>
    <rPh sb="20" eb="22">
      <t>セッケイ</t>
    </rPh>
    <phoneticPr fontId="2"/>
  </si>
  <si>
    <t>６　その他のアプリケーション</t>
    <rPh sb="4" eb="5">
      <t>タ</t>
    </rPh>
    <phoneticPr fontId="2"/>
  </si>
  <si>
    <t>3 Microsoft Exchange Online</t>
  </si>
  <si>
    <t>2 Microsoft Teams</t>
  </si>
  <si>
    <t>1　Officeアプリ</t>
  </si>
  <si>
    <t>監視報告レポートを提出すること。</t>
  </si>
  <si>
    <t>1 SOC</t>
  </si>
  <si>
    <t>チーム間のチャット、音声・ビデオ会議、ファイル共有などのコラボレーションが可能な設定とすること。</t>
  </si>
  <si>
    <t>メールの送受信、カレンダーの管理、連絡先の同期、タスク管理などの業務支援機能を提供すること。</t>
  </si>
  <si>
    <t>７　保守作業の要件</t>
  </si>
  <si>
    <t>1 運用支援体制</t>
  </si>
  <si>
    <t>サービスの安定稼働に必要な監視作業を行うこと。</t>
  </si>
  <si>
    <t>リモートでの対応が困難な作業は現地訪問し対応すること。緊急時は１時間30分以内に駆け付けができること。</t>
    <rPh sb="36" eb="37">
      <t>フン</t>
    </rPh>
    <phoneticPr fontId="2"/>
  </si>
  <si>
    <t>リモートサポートを実施する場合は、ネットワーク経由にて、安全性を確保した仕組み、運用方法を提案すること。</t>
  </si>
  <si>
    <t>2 システム保守</t>
    <rPh sb="6" eb="8">
      <t>ホシュ</t>
    </rPh>
    <phoneticPr fontId="2"/>
  </si>
  <si>
    <r>
      <t>９</t>
    </r>
    <r>
      <rPr>
        <sz val="10"/>
        <color theme="1"/>
        <rFont val="ＭＳ Ｐゴシック"/>
      </rPr>
      <t>　EDR</t>
    </r>
  </si>
  <si>
    <t>月１回報告書を作成して提出すること。</t>
  </si>
  <si>
    <t>上記の時間帯に限らず、障害が発生した場合は、早急に対応すること。</t>
  </si>
  <si>
    <t>市からの問い合わせに対応する窓口を設置すること。</t>
  </si>
  <si>
    <t>常に最適な状態で使用することができるよう、導入した製品のアップデート及びパッチの適用等を行うこと。</t>
  </si>
  <si>
    <t>納入製品のメーカーに関わらず、受注者が当該サービスの保守に関する責任を持つこと。</t>
  </si>
  <si>
    <t>保守作業を行う担当者との連携が可能なこと。</t>
    <rPh sb="0" eb="2">
      <t>ホシュ</t>
    </rPh>
    <rPh sb="2" eb="4">
      <t>サギョウ</t>
    </rPh>
    <rPh sb="5" eb="6">
      <t>オコナ</t>
    </rPh>
    <rPh sb="7" eb="10">
      <t>タントウシャ</t>
    </rPh>
    <rPh sb="12" eb="14">
      <t>レンケイ</t>
    </rPh>
    <rPh sb="15" eb="17">
      <t>カノウ</t>
    </rPh>
    <phoneticPr fontId="2"/>
  </si>
  <si>
    <t>検知したセキュリティインシデントや監視対象機器に対する日本語での問い合わせが24時間365日可能であること。</t>
  </si>
  <si>
    <t>SOCは、ISMSの情報セキュリティマネジメントシステム規格の第三者認証を受けていること。</t>
  </si>
  <si>
    <t>危険度毎の検知件数などの統計情報を確認できること。</t>
  </si>
  <si>
    <t>セキュリティアラートの分析報告は、安全な通信経路で閲覧できること。また、第三者に盗視されないように対策すること。</t>
  </si>
  <si>
    <t>監視のための通信にはIPsec暗号化など、セキュリティを考慮した手段を使用すること。</t>
  </si>
  <si>
    <t>受信したログは最低1年以上保管し、長期間の保管も可能とすること。</t>
  </si>
  <si>
    <t>キュリティログ監視・分析はセキュリティの専門的な知見があるセキュリティアナリストが行うこと。</t>
  </si>
  <si>
    <t>SOCへログを送付する際は、安全な方法を用いてログを送付すること。</t>
  </si>
  <si>
    <t>有人による常時監視を24時間365日行うこと。</t>
  </si>
  <si>
    <t>９　操作研修の要件</t>
  </si>
  <si>
    <t>研修を動画に撮影して提供すること。</t>
    <rPh sb="0" eb="2">
      <t>ケンシュウ</t>
    </rPh>
    <rPh sb="3" eb="5">
      <t>ドウガ</t>
    </rPh>
    <rPh sb="6" eb="8">
      <t>サツエイ</t>
    </rPh>
    <rPh sb="10" eb="12">
      <t>テイキョウ</t>
    </rPh>
    <phoneticPr fontId="2"/>
  </si>
  <si>
    <t>統合端末からセキュリティが確保された複数のクラウドサービスを１回の認証でアクセス可能とすること。</t>
  </si>
  <si>
    <t>配布済みの端末にインストールされているMicrosoft Office 2016をアンインストールし、Microsoft 365 アプリをインストールすること。</t>
  </si>
  <si>
    <t>定例会において、受注者は詳細スケジュール等、進捗報告書、課題管理表を提出し、説明すること。また会議議事録を作成し提出すること。</t>
    <rPh sb="34" eb="36">
      <t>テイシュツ</t>
    </rPh>
    <rPh sb="47" eb="49">
      <t>カイギ</t>
    </rPh>
    <rPh sb="49" eb="52">
      <t>ギジロク</t>
    </rPh>
    <rPh sb="53" eb="55">
      <t>サクセイ</t>
    </rPh>
    <rPh sb="56" eb="58">
      <t>テイシュツ</t>
    </rPh>
    <phoneticPr fontId="2"/>
  </si>
  <si>
    <t>教職員用の学習系端末（GoogleOS、Wi-Fi接続）と校務系端末（WindowsOS、有線接続）の２台の機能を校務系端末に集約し、１台化する設定であること。
※統合後の端末については、以下「統合端末」という。</t>
    <rPh sb="0" eb="3">
      <t>キョウショクイン</t>
    </rPh>
    <rPh sb="3" eb="4">
      <t>ヨウ</t>
    </rPh>
    <rPh sb="63" eb="65">
      <t>シュウヤク</t>
    </rPh>
    <rPh sb="72" eb="74">
      <t>セッテイ</t>
    </rPh>
    <rPh sb="82" eb="84">
      <t>トウゴウ</t>
    </rPh>
    <rPh sb="84" eb="85">
      <t>ゴ</t>
    </rPh>
    <rPh sb="86" eb="88">
      <t>タンマツ</t>
    </rPh>
    <rPh sb="94" eb="96">
      <t>イカ</t>
    </rPh>
    <rPh sb="97" eb="99">
      <t>トウゴウ</t>
    </rPh>
    <rPh sb="99" eb="101">
      <t>タンマツ</t>
    </rPh>
    <phoneticPr fontId="2"/>
  </si>
  <si>
    <t>サービスを安定稼働させるために必要な運用管理設計を行うこと。</t>
  </si>
  <si>
    <t>サービスに関係する問い合わせ窓口を設置し、各種問い合わせに対応すること。</t>
    <rPh sb="9" eb="10">
      <t>ト</t>
    </rPh>
    <rPh sb="11" eb="12">
      <t>ア</t>
    </rPh>
    <phoneticPr fontId="2"/>
  </si>
  <si>
    <t>問い合わせ受付は電話及び電子メールとする。なお、電話対応は原則、平日開庁時間（８時30分～17時15分）、メール受付は24時間365日とすること。</t>
    <rPh sb="43" eb="44">
      <t>フン</t>
    </rPh>
    <phoneticPr fontId="2"/>
  </si>
  <si>
    <t>問い合わせ受付は電話及び電子メールとする。なお、電話対応は原則、平日開庁時間（８時30分～17時15分）、メール受付は24時間365日とすること。</t>
    <rPh sb="5" eb="7">
      <t>ウケツケ</t>
    </rPh>
    <phoneticPr fontId="2"/>
  </si>
  <si>
    <t>統合端末の設定作業は次の２種類に対応すること。
・各学校に配布済みの端末最大360台を設定変更。作業は受注者が原則学校に訪問して実施。
・今年度別途調達する端末最大350台について、端末の納入事業者と協議し、設定に必要な手順等を整理（パッチファイルの提供等）すること。設定・設置は原則、端末の納入事業者が実施するが、設定等のサポートを行うこと。</t>
  </si>
  <si>
    <t>ハードウェア、ソフトウェア及び通信プロトコル等の規則類は、国際標準又は業界標準に準拠したものであること。</t>
    <rPh sb="35" eb="37">
      <t>ギョウカイ</t>
    </rPh>
    <phoneticPr fontId="2"/>
  </si>
  <si>
    <t>システム管理者向けの研修を実施すること。
回数：１回　場所：三原市教育委員会。</t>
    <rPh sb="4" eb="7">
      <t>カンリシャ</t>
    </rPh>
    <rPh sb="7" eb="8">
      <t>ム</t>
    </rPh>
    <rPh sb="10" eb="12">
      <t>ケンシュウ</t>
    </rPh>
    <rPh sb="13" eb="15">
      <t>ジッシ</t>
    </rPh>
    <rPh sb="21" eb="23">
      <t>カイスウ</t>
    </rPh>
    <rPh sb="25" eb="26">
      <t>カイ</t>
    </rPh>
    <rPh sb="27" eb="29">
      <t>バショ</t>
    </rPh>
    <rPh sb="30" eb="33">
      <t>ミハラシ</t>
    </rPh>
    <rPh sb="33" eb="35">
      <t>キョウイク</t>
    </rPh>
    <rPh sb="35" eb="38">
      <t>イインカイ</t>
    </rPh>
    <phoneticPr fontId="2"/>
  </si>
  <si>
    <t>2 学校教職員向け</t>
    <rPh sb="2" eb="4">
      <t>ガッコウ</t>
    </rPh>
    <rPh sb="4" eb="7">
      <t>キョウショクイン</t>
    </rPh>
    <rPh sb="7" eb="8">
      <t>ム</t>
    </rPh>
    <phoneticPr fontId="2"/>
  </si>
  <si>
    <t>学校の教職員向けの研修を実施すること。
回数：５回　場所：オンラインを想定。</t>
    <rPh sb="0" eb="2">
      <t>ガッコウ</t>
    </rPh>
    <rPh sb="3" eb="6">
      <t>キョウショクイン</t>
    </rPh>
    <rPh sb="20" eb="22">
      <t>カイスウ</t>
    </rPh>
    <rPh sb="24" eb="25">
      <t>カイ</t>
    </rPh>
    <rPh sb="26" eb="28">
      <t>バショ</t>
    </rPh>
    <rPh sb="35" eb="37">
      <t>ソウテイ</t>
    </rPh>
    <phoneticPr fontId="2"/>
  </si>
  <si>
    <t>教職員向けのマニュアルを作成して提供すること。</t>
    <rPh sb="16" eb="18">
      <t>テイキョウ</t>
    </rPh>
    <phoneticPr fontId="2"/>
  </si>
  <si>
    <t>1 教育委員会職員（システム管理者）向け</t>
    <rPh sb="2" eb="4">
      <t>キョウイク</t>
    </rPh>
    <rPh sb="4" eb="7">
      <t>イインカイ</t>
    </rPh>
    <rPh sb="7" eb="9">
      <t>ショクイン</t>
    </rPh>
    <rPh sb="14" eb="17">
      <t>カンリシャ</t>
    </rPh>
    <rPh sb="18" eb="19">
      <t>ム</t>
    </rPh>
    <phoneticPr fontId="2"/>
  </si>
  <si>
    <t>三原市立小中学校次期教育情報環境整備業務　要件一覧表</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</si>
</sst>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2">
    <font>
      <sz val="11"/>
      <color theme="1"/>
      <name val="ＭＳ Ｐゴシック"/>
      <family val="3"/>
      <scheme val="minor"/>
    </font>
    <font>
      <sz val="11"/>
      <color auto="1"/>
      <name val="ＭＳ Ｐゴシック"/>
      <family val="3"/>
    </font>
    <font>
      <sz val="6"/>
      <color auto="1"/>
      <name val="ＭＳ Ｐゴシック"/>
      <family val="3"/>
      <scheme val="minor"/>
    </font>
    <font>
      <sz val="10"/>
      <color indexed="8"/>
      <name val="ＭＳ Ｐゴシック"/>
      <family val="3"/>
    </font>
    <font>
      <sz val="10"/>
      <color auto="1"/>
      <name val="ＭＳ Ｐゴシック"/>
      <family val="3"/>
    </font>
    <font>
      <sz val="10"/>
      <color indexed="8"/>
      <name val="ＭＳ ゴシック"/>
      <family val="3"/>
    </font>
    <font>
      <sz val="10"/>
      <color theme="1"/>
      <name val="ＭＳ ゴシック"/>
      <family val="3"/>
    </font>
    <font>
      <sz val="12"/>
      <color indexed="8"/>
      <name val="ＭＳ Ｐゴシック"/>
      <family val="3"/>
    </font>
    <font>
      <sz val="11"/>
      <color indexed="8"/>
      <name val="ＭＳ ゴシック"/>
    </font>
    <font>
      <sz val="11"/>
      <color theme="1"/>
      <name val="ＭＳ ゴシック"/>
    </font>
    <font>
      <sz val="10"/>
      <color theme="1"/>
      <name val="ＭＳ Ｐゴシック"/>
      <family val="3"/>
    </font>
    <font>
      <sz val="6"/>
      <color auto="1"/>
      <name val="游ゴシック"/>
      <family val="3"/>
    </font>
  </fonts>
  <fills count="4">
    <fill>
      <patternFill patternType="none"/>
    </fill>
    <fill>
      <patternFill patternType="gray125"/>
    </fill>
    <fill>
      <patternFill patternType="solid">
        <fgColor indexed="47"/>
        <bgColor indexed="64"/>
      </patternFill>
    </fill>
    <fill>
      <patternFill patternType="solid">
        <fgColor rgb="FFFFFF00"/>
        <bgColor indexed="64"/>
      </patternFill>
    </fill>
  </fills>
  <borders count="15">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xf numFmtId="0" fontId="1" fillId="0" borderId="0"/>
    <xf numFmtId="0" fontId="1" fillId="0" borderId="0">
      <alignment vertical="center"/>
    </xf>
  </cellStyleXfs>
  <cellXfs count="58">
    <xf numFmtId="0" fontId="0" fillId="0" borderId="0" xfId="0">
      <alignment vertical="center"/>
    </xf>
    <xf numFmtId="176" fontId="3" fillId="0" borderId="0" xfId="0" applyNumberFormat="1" applyFont="1" applyAlignment="1">
      <alignment horizontal="center" vertical="center"/>
    </xf>
    <xf numFmtId="176" fontId="3" fillId="0" borderId="0" xfId="0" applyNumberFormat="1" applyFont="1">
      <alignment vertical="center"/>
    </xf>
    <xf numFmtId="0" fontId="3" fillId="0" borderId="0" xfId="0" applyFont="1" applyAlignment="1">
      <alignment vertical="center" wrapText="1"/>
    </xf>
    <xf numFmtId="0" fontId="3" fillId="0" borderId="0" xfId="1" applyFont="1" applyAlignment="1">
      <alignment horizontal="center" vertical="center" shrinkToFit="1"/>
    </xf>
    <xf numFmtId="0" fontId="3" fillId="0" borderId="0" xfId="0" applyFont="1">
      <alignment vertical="center"/>
    </xf>
    <xf numFmtId="0" fontId="4" fillId="0" borderId="0" xfId="0" applyFont="1">
      <alignment vertical="center"/>
    </xf>
    <xf numFmtId="176" fontId="5" fillId="0" borderId="0" xfId="0" applyNumberFormat="1" applyFont="1" applyBorder="1" applyAlignment="1">
      <alignment horizontal="left" vertical="center"/>
    </xf>
    <xf numFmtId="176" fontId="5" fillId="0" borderId="0" xfId="0" applyNumberFormat="1" applyFont="1" applyAlignment="1">
      <alignment horizontal="left" vertical="center"/>
    </xf>
    <xf numFmtId="176" fontId="6" fillId="0" borderId="0" xfId="0" applyNumberFormat="1" applyFont="1" applyAlignment="1">
      <alignment horizontal="left" vertical="center"/>
    </xf>
    <xf numFmtId="176" fontId="7" fillId="2" borderId="1" xfId="0" applyNumberFormat="1" applyFont="1" applyFill="1" applyBorder="1" applyAlignment="1">
      <alignment horizontal="left" vertical="center"/>
    </xf>
    <xf numFmtId="176" fontId="7" fillId="2" borderId="2" xfId="0" applyNumberFormat="1" applyFont="1" applyFill="1" applyBorder="1" applyAlignment="1">
      <alignment horizontal="left" vertical="center"/>
    </xf>
    <xf numFmtId="176" fontId="3" fillId="0" borderId="3" xfId="0" applyNumberFormat="1" applyFont="1" applyBorder="1">
      <alignment vertical="center"/>
    </xf>
    <xf numFmtId="176" fontId="4" fillId="0" borderId="3" xfId="0" applyNumberFormat="1" applyFont="1" applyBorder="1">
      <alignment vertical="center"/>
    </xf>
    <xf numFmtId="176" fontId="3" fillId="0" borderId="4" xfId="0" applyNumberFormat="1" applyFont="1" applyBorder="1" applyAlignment="1">
      <alignment horizontal="center" vertical="center"/>
    </xf>
    <xf numFmtId="176" fontId="3" fillId="0" borderId="1" xfId="0" applyNumberFormat="1" applyFont="1" applyBorder="1" applyAlignment="1">
      <alignment horizontal="left" vertical="center"/>
    </xf>
    <xf numFmtId="176" fontId="3" fillId="0" borderId="4" xfId="0" applyNumberFormat="1" applyFont="1" applyBorder="1">
      <alignment vertical="center"/>
    </xf>
    <xf numFmtId="176" fontId="3" fillId="0" borderId="5" xfId="0" applyNumberFormat="1" applyFont="1" applyBorder="1" applyAlignment="1">
      <alignment horizontal="center" vertical="center"/>
    </xf>
    <xf numFmtId="0" fontId="8" fillId="0" borderId="0" xfId="0" applyFont="1" applyBorder="1" applyAlignment="1">
      <alignment horizontal="left" vertical="center"/>
    </xf>
    <xf numFmtId="0" fontId="8" fillId="0" borderId="0" xfId="0" applyFont="1" applyAlignment="1">
      <alignment horizontal="right" vertical="center"/>
    </xf>
    <xf numFmtId="0" fontId="9" fillId="0" borderId="0" xfId="0" applyFont="1" applyAlignment="1">
      <alignment horizontal="right" vertical="center"/>
    </xf>
    <xf numFmtId="176" fontId="7" fillId="2" borderId="6" xfId="0" applyNumberFormat="1" applyFont="1" applyFill="1" applyBorder="1" applyAlignment="1">
      <alignment horizontal="left" vertical="center"/>
    </xf>
    <xf numFmtId="176" fontId="7" fillId="2" borderId="7" xfId="0" applyNumberFormat="1" applyFont="1" applyFill="1" applyBorder="1" applyAlignment="1">
      <alignment horizontal="left" vertical="center"/>
    </xf>
    <xf numFmtId="176" fontId="3" fillId="0" borderId="0" xfId="0" applyNumberFormat="1" applyFont="1" applyBorder="1">
      <alignment vertical="center"/>
    </xf>
    <xf numFmtId="176" fontId="3" fillId="0" borderId="1" xfId="0" applyNumberFormat="1" applyFont="1" applyBorder="1">
      <alignment vertical="center"/>
    </xf>
    <xf numFmtId="176" fontId="4" fillId="0" borderId="4" xfId="0" applyNumberFormat="1" applyFont="1" applyBorder="1">
      <alignment vertical="center"/>
    </xf>
    <xf numFmtId="176" fontId="3" fillId="0" borderId="2" xfId="0" applyNumberFormat="1" applyFont="1" applyBorder="1">
      <alignment vertical="center"/>
    </xf>
    <xf numFmtId="176" fontId="3" fillId="0" borderId="8" xfId="0" applyNumberFormat="1" applyFont="1" applyBorder="1">
      <alignment vertical="center"/>
    </xf>
    <xf numFmtId="176" fontId="10" fillId="0" borderId="1" xfId="0" applyNumberFormat="1" applyFont="1" applyBorder="1">
      <alignment vertical="center"/>
    </xf>
    <xf numFmtId="176" fontId="3" fillId="0" borderId="5" xfId="0" applyNumberFormat="1" applyFont="1" applyBorder="1">
      <alignment vertical="center"/>
    </xf>
    <xf numFmtId="176" fontId="3" fillId="0" borderId="6" xfId="0" applyNumberFormat="1" applyFont="1" applyBorder="1">
      <alignment vertical="center"/>
    </xf>
    <xf numFmtId="176" fontId="4" fillId="0" borderId="9" xfId="0" applyNumberFormat="1" applyFont="1" applyBorder="1" applyAlignment="1">
      <alignment horizontal="center" vertical="center"/>
    </xf>
    <xf numFmtId="176" fontId="3" fillId="0" borderId="9" xfId="1" applyNumberFormat="1" applyFont="1" applyBorder="1" applyAlignment="1">
      <alignment horizontal="center" vertical="center"/>
    </xf>
    <xf numFmtId="176" fontId="3" fillId="0" borderId="8" xfId="0" applyNumberFormat="1" applyFont="1" applyBorder="1" applyAlignment="1">
      <alignment horizontal="center" vertical="center"/>
    </xf>
    <xf numFmtId="176" fontId="7" fillId="2" borderId="10" xfId="0" applyNumberFormat="1" applyFont="1" applyFill="1" applyBorder="1" applyAlignment="1">
      <alignment horizontal="left" vertical="center"/>
    </xf>
    <xf numFmtId="176" fontId="7" fillId="2" borderId="11" xfId="0" applyNumberFormat="1" applyFont="1" applyFill="1" applyBorder="1" applyAlignment="1">
      <alignment horizontal="left" vertical="center"/>
    </xf>
    <xf numFmtId="0" fontId="3" fillId="0" borderId="8" xfId="0" applyFont="1" applyBorder="1" applyAlignment="1">
      <alignment vertical="center" wrapText="1"/>
    </xf>
    <xf numFmtId="0" fontId="3" fillId="0" borderId="6" xfId="0" applyFont="1" applyBorder="1" applyAlignment="1">
      <alignment vertical="center" wrapText="1"/>
    </xf>
    <xf numFmtId="0" fontId="3" fillId="0" borderId="9" xfId="2" applyFont="1" applyBorder="1" applyAlignment="1">
      <alignment vertical="center" wrapText="1"/>
    </xf>
    <xf numFmtId="0" fontId="3" fillId="0" borderId="12" xfId="0" applyFont="1" applyBorder="1" applyAlignment="1">
      <alignment vertical="center" wrapText="1"/>
    </xf>
    <xf numFmtId="0" fontId="3" fillId="0" borderId="9" xfId="0" applyFont="1" applyBorder="1" applyAlignment="1">
      <alignment horizontal="justify" vertical="center" wrapText="1"/>
    </xf>
    <xf numFmtId="0" fontId="8" fillId="0" borderId="0" xfId="0" applyFont="1" applyBorder="1" applyAlignment="1">
      <alignment horizontal="right" vertical="center"/>
    </xf>
    <xf numFmtId="0" fontId="3" fillId="2" borderId="1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0" borderId="8" xfId="0" applyFont="1" applyBorder="1" applyAlignment="1">
      <alignment horizontal="center" vertical="center"/>
    </xf>
    <xf numFmtId="0" fontId="3" fillId="0" borderId="8" xfId="1" applyFont="1" applyBorder="1" applyAlignment="1">
      <alignment horizontal="center" vertical="center" shrinkToFit="1"/>
    </xf>
    <xf numFmtId="0" fontId="10" fillId="0" borderId="9" xfId="2" applyFont="1" applyBorder="1" applyAlignment="1">
      <alignment horizontal="center" vertical="center" wrapText="1"/>
    </xf>
    <xf numFmtId="0" fontId="10" fillId="0" borderId="8" xfId="1" applyFont="1" applyBorder="1" applyAlignment="1">
      <alignment horizontal="center" vertical="center" wrapText="1"/>
    </xf>
    <xf numFmtId="0" fontId="10" fillId="0" borderId="8" xfId="1" applyFont="1" applyBorder="1" applyAlignment="1">
      <alignment horizontal="center" vertical="center" shrinkToFit="1"/>
    </xf>
    <xf numFmtId="0" fontId="3" fillId="3" borderId="13" xfId="1" applyFont="1" applyFill="1" applyBorder="1" applyAlignment="1">
      <alignment horizontal="center" vertical="center" shrinkToFit="1"/>
    </xf>
    <xf numFmtId="0" fontId="3" fillId="3" borderId="4" xfId="1" applyFont="1" applyFill="1" applyBorder="1" applyAlignment="1">
      <alignment horizontal="center" vertical="center" shrinkToFit="1"/>
    </xf>
    <xf numFmtId="0" fontId="4" fillId="0" borderId="9" xfId="2" applyFont="1" applyBorder="1" applyAlignment="1">
      <alignment horizontal="center" vertical="center" wrapText="1"/>
    </xf>
    <xf numFmtId="0" fontId="3" fillId="0" borderId="8" xfId="1" applyFont="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12" xfId="0" applyFont="1" applyBorder="1">
      <alignment vertical="center"/>
    </xf>
    <xf numFmtId="0" fontId="4" fillId="0" borderId="9" xfId="0" applyFont="1" applyBorder="1" applyAlignment="1">
      <alignment vertical="center" wrapText="1"/>
    </xf>
    <xf numFmtId="0" fontId="4" fillId="0" borderId="9" xfId="0" applyFont="1" applyBorder="1">
      <alignment vertical="center"/>
    </xf>
  </cellXfs>
  <cellStyles count="4">
    <cellStyle name="標準" xfId="0" builtinId="0"/>
    <cellStyle name="標準 2" xfId="1"/>
    <cellStyle name="標準 2 3" xfId="2"/>
    <cellStyle name="標準 3" xfId="3"/>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T120"/>
  <sheetViews>
    <sheetView showGridLines="0" tabSelected="1" view="pageBreakPreview" zoomScaleNormal="75" zoomScaleSheetLayoutView="100" workbookViewId="0">
      <pane ySplit="1" topLeftCell="A2" activePane="bottomLeft" state="frozen"/>
      <selection pane="bottomLeft" activeCell="F120" sqref="F120"/>
    </sheetView>
  </sheetViews>
  <sheetFormatPr defaultColWidth="9" defaultRowHeight="12"/>
  <cols>
    <col min="1" max="1" width="2.625" style="1" customWidth="1"/>
    <col min="2" max="2" width="2.625" style="2" customWidth="1"/>
    <col min="3" max="3" width="4.625" style="1" customWidth="1"/>
    <col min="4" max="4" width="78.125" style="3" customWidth="1"/>
    <col min="5" max="6" width="4.625" style="4" customWidth="1"/>
    <col min="7" max="7" width="34.875" style="5" customWidth="1"/>
    <col min="8" max="257" width="9" style="5" bestFit="1" customWidth="0"/>
    <col min="258" max="16384" width="9" style="5"/>
  </cols>
  <sheetData>
    <row r="1" spans="1:20" ht="30" customHeight="1">
      <c r="A1" s="7"/>
      <c r="B1" s="18"/>
      <c r="C1" s="18"/>
      <c r="D1" s="18"/>
      <c r="E1" s="7"/>
      <c r="F1" s="7"/>
      <c r="G1" s="18"/>
    </row>
    <row r="2" spans="1:20" ht="30" customHeight="1">
      <c r="A2" s="8" t="s">
        <v>11</v>
      </c>
      <c r="B2" s="19"/>
      <c r="C2" s="19"/>
      <c r="D2" s="19"/>
      <c r="E2" s="41"/>
      <c r="F2" s="41"/>
      <c r="G2" s="19"/>
    </row>
    <row r="3" spans="1:20" ht="30" customHeight="1">
      <c r="A3" s="9" t="s">
        <v>5</v>
      </c>
      <c r="B3" s="20"/>
      <c r="C3" s="19"/>
      <c r="D3" s="19"/>
      <c r="E3" s="41"/>
      <c r="F3" s="41"/>
      <c r="G3" s="19"/>
      <c r="S3" s="5">
        <v>1</v>
      </c>
      <c r="T3" s="5">
        <v>5</v>
      </c>
    </row>
    <row r="4" spans="1:20" ht="30" customHeight="1">
      <c r="A4" s="9" t="s">
        <v>13</v>
      </c>
      <c r="B4" s="20"/>
      <c r="C4" s="19"/>
      <c r="D4" s="19"/>
      <c r="E4" s="41"/>
      <c r="F4" s="41"/>
      <c r="G4" s="19"/>
      <c r="S4" s="5">
        <v>2</v>
      </c>
      <c r="T4" s="5">
        <v>3</v>
      </c>
    </row>
    <row r="5" spans="1:20" ht="30" customHeight="1">
      <c r="A5" s="10" t="s">
        <v>120</v>
      </c>
      <c r="B5" s="21"/>
      <c r="C5" s="21"/>
      <c r="D5" s="34"/>
      <c r="E5" s="42" t="s">
        <v>2</v>
      </c>
      <c r="F5" s="49" t="s">
        <v>3</v>
      </c>
      <c r="G5" s="53" t="s">
        <v>0</v>
      </c>
      <c r="S5" s="5">
        <v>3</v>
      </c>
      <c r="T5" s="5">
        <v>2</v>
      </c>
    </row>
    <row r="6" spans="1:20" ht="30" customHeight="1">
      <c r="A6" s="11"/>
      <c r="B6" s="22"/>
      <c r="C6" s="22"/>
      <c r="D6" s="35"/>
      <c r="E6" s="43"/>
      <c r="F6" s="50"/>
      <c r="G6" s="54"/>
      <c r="S6" s="5">
        <v>5</v>
      </c>
      <c r="T6" s="5">
        <v>1</v>
      </c>
    </row>
    <row r="7" spans="1:20" ht="30" customHeight="1">
      <c r="A7" s="12" t="s">
        <v>15</v>
      </c>
      <c r="B7" s="23"/>
      <c r="C7" s="23"/>
      <c r="D7" s="36"/>
      <c r="E7" s="44"/>
      <c r="F7" s="44"/>
      <c r="G7" s="55"/>
      <c r="T7" s="5">
        <v>0</v>
      </c>
    </row>
    <row r="8" spans="1:20" ht="30" customHeight="1">
      <c r="A8" s="12"/>
      <c r="B8" s="24" t="s">
        <v>18</v>
      </c>
      <c r="C8" s="30"/>
      <c r="D8" s="37"/>
      <c r="E8" s="45"/>
      <c r="F8" s="45"/>
      <c r="G8" s="55"/>
    </row>
    <row r="9" spans="1:20" s="6" customFormat="1" ht="30" customHeight="1">
      <c r="A9" s="13"/>
      <c r="B9" s="25"/>
      <c r="C9" s="31">
        <f ca="1">IF(ISNUMBER(OFFSET(INDIRECT(ADDRESS(ROW(),COLUMN())),-1,0)),OFFSET(INDIRECT(ADDRESS(ROW(),COLUMN())),-1,0)+1,IF(ISNUMBER(OFFSET(INDIRECT(ADDRESS(ROW(),COLUMN())),-2,0)),OFFSET(INDIRECT(ADDRESS(ROW(),COLUMN())),-2,0)+1,OFFSET(INDIRECT(ADDRESS(ROW(),COLUMN())),-3,0)+1))</f>
        <v>1</v>
      </c>
      <c r="D9" s="38" t="s">
        <v>19</v>
      </c>
      <c r="E9" s="46">
        <v>1</v>
      </c>
      <c r="F9" s="51"/>
      <c r="G9" s="56"/>
    </row>
    <row r="10" spans="1:20" s="6" customFormat="1" ht="30" customHeight="1">
      <c r="A10" s="13"/>
      <c r="B10" s="25"/>
      <c r="C10" s="31">
        <f ca="1">IF(ISNUMBER(OFFSET(INDIRECT(ADDRESS(ROW(),COLUMN())),-1,0)),OFFSET(INDIRECT(ADDRESS(ROW(),COLUMN())),-1,0)+1,IF(ISNUMBER(OFFSET(INDIRECT(ADDRESS(ROW(),COLUMN())),-2,0)),OFFSET(INDIRECT(ADDRESS(ROW(),COLUMN())),-2,0)+1,OFFSET(INDIRECT(ADDRESS(ROW(),COLUMN())),-3,0)+1))</f>
        <v>2</v>
      </c>
      <c r="D10" s="38" t="s">
        <v>24</v>
      </c>
      <c r="E10" s="46">
        <v>3</v>
      </c>
      <c r="F10" s="51"/>
      <c r="G10" s="56"/>
    </row>
    <row r="11" spans="1:20" s="6" customFormat="1" ht="30" customHeight="1">
      <c r="A11" s="13"/>
      <c r="B11" s="25"/>
      <c r="C11" s="32">
        <f ca="1">IF(ISNUMBER(OFFSET(INDIRECT(ADDRESS(ROW(),COLUMN())),-1,0)),OFFSET(INDIRECT(ADDRESS(ROW(),COLUMN())),-1,0)+1,IF(ISNUMBER(OFFSET(INDIRECT(ADDRESS(ROW(),COLUMN())),-2,0)),OFFSET(INDIRECT(ADDRESS(ROW(),COLUMN())),-2,0)+1,OFFSET(INDIRECT(ADDRESS(ROW(),COLUMN())),-3,0)+1))</f>
        <v>3</v>
      </c>
      <c r="D11" s="38" t="s">
        <v>1</v>
      </c>
      <c r="E11" s="46">
        <v>1</v>
      </c>
      <c r="F11" s="51"/>
      <c r="G11" s="56"/>
    </row>
    <row r="12" spans="1:20" ht="30" customHeight="1">
      <c r="A12" s="14"/>
      <c r="B12" s="24" t="s">
        <v>26</v>
      </c>
      <c r="C12" s="33"/>
      <c r="D12" s="36"/>
      <c r="E12" s="47"/>
      <c r="F12" s="52"/>
      <c r="G12" s="55"/>
    </row>
    <row r="13" spans="1:20" ht="30" customHeight="1">
      <c r="A13" s="14"/>
      <c r="B13" s="12"/>
      <c r="C13" s="32">
        <v>1</v>
      </c>
      <c r="D13" s="39" t="s">
        <v>27</v>
      </c>
      <c r="E13" s="46">
        <v>1</v>
      </c>
      <c r="F13" s="51"/>
      <c r="G13" s="56"/>
    </row>
    <row r="14" spans="1:20" ht="30" customHeight="1">
      <c r="A14" s="14"/>
      <c r="B14" s="26"/>
      <c r="C14" s="32">
        <f ca="1">IF(ISNUMBER(C13),C13+1,IF(ISNUMBER(OFFSET(INDIRECT(ADDRESS(ROW(),COLUMN())),-2,0)),OFFSET(INDIRECT(ADDRESS(ROW(),COLUMN())),-2,0)+1,OFFSET(INDIRECT(ADDRESS(ROW(),COLUMN())),-3,0)+1))</f>
        <v>2</v>
      </c>
      <c r="D14" s="39" t="s">
        <v>107</v>
      </c>
      <c r="E14" s="46">
        <v>1</v>
      </c>
      <c r="F14" s="51"/>
      <c r="G14" s="56"/>
    </row>
    <row r="15" spans="1:20" ht="30" customHeight="1">
      <c r="A15" s="14"/>
      <c r="B15" s="24" t="s">
        <v>8</v>
      </c>
      <c r="C15" s="30"/>
      <c r="D15" s="37"/>
      <c r="E15" s="48"/>
      <c r="F15" s="45"/>
      <c r="G15" s="55"/>
    </row>
    <row r="16" spans="1:20" ht="30" customHeight="1">
      <c r="A16" s="12"/>
      <c r="B16" s="12"/>
      <c r="C16" s="32">
        <v>1</v>
      </c>
      <c r="D16" s="38" t="s">
        <v>55</v>
      </c>
      <c r="E16" s="46">
        <v>1</v>
      </c>
      <c r="F16" s="51"/>
      <c r="G16" s="57"/>
    </row>
    <row r="17" spans="1:7" ht="30" customHeight="1">
      <c r="A17" s="15" t="s">
        <v>29</v>
      </c>
      <c r="B17" s="27"/>
      <c r="C17" s="30"/>
      <c r="D17" s="37"/>
      <c r="E17" s="47"/>
      <c r="F17" s="52"/>
      <c r="G17" s="55"/>
    </row>
    <row r="18" spans="1:7" ht="30" customHeight="1">
      <c r="A18" s="12"/>
      <c r="B18" s="24" t="s">
        <v>32</v>
      </c>
      <c r="C18" s="30"/>
      <c r="D18" s="37"/>
      <c r="E18" s="47"/>
      <c r="F18" s="52"/>
      <c r="G18" s="55"/>
    </row>
    <row r="19" spans="1:7" ht="30" customHeight="1">
      <c r="A19" s="16"/>
      <c r="B19" s="12"/>
      <c r="C19" s="32">
        <v>1</v>
      </c>
      <c r="D19" s="38" t="s">
        <v>34</v>
      </c>
      <c r="E19" s="46">
        <v>1</v>
      </c>
      <c r="F19" s="51"/>
      <c r="G19" s="57"/>
    </row>
    <row r="20" spans="1:7" ht="30" customHeight="1">
      <c r="A20" s="14"/>
      <c r="B20" s="12"/>
      <c r="C20" s="32">
        <f t="shared" ref="C20:C26" ca="1" si="0">IF(ISNUMBER(OFFSET(INDIRECT(ADDRESS(ROW(),COLUMN())),-1,0)),OFFSET(INDIRECT(ADDRESS(ROW(),COLUMN())),-1,0)+1,IF(ISNUMBER(OFFSET(INDIRECT(ADDRESS(ROW(),COLUMN())),-2,0)),OFFSET(INDIRECT(ADDRESS(ROW(),COLUMN())),-2,0)+1,OFFSET(INDIRECT(ADDRESS(ROW(),COLUMN())),-3,0)+1))</f>
        <v>2</v>
      </c>
      <c r="D20" s="38" t="s">
        <v>17</v>
      </c>
      <c r="E20" s="46">
        <v>5</v>
      </c>
      <c r="F20" s="51"/>
      <c r="G20" s="57"/>
    </row>
    <row r="21" spans="1:7" ht="30" customHeight="1">
      <c r="A21" s="14"/>
      <c r="B21" s="16"/>
      <c r="C21" s="32">
        <f t="shared" ca="1" si="0"/>
        <v>3</v>
      </c>
      <c r="D21" s="38" t="s">
        <v>30</v>
      </c>
      <c r="E21" s="46">
        <v>5</v>
      </c>
      <c r="F21" s="51"/>
      <c r="G21" s="57"/>
    </row>
    <row r="22" spans="1:7" ht="30" customHeight="1">
      <c r="A22" s="14"/>
      <c r="B22" s="16"/>
      <c r="C22" s="32">
        <f t="shared" ca="1" si="0"/>
        <v>4</v>
      </c>
      <c r="D22" s="38" t="s">
        <v>37</v>
      </c>
      <c r="E22" s="46">
        <v>5</v>
      </c>
      <c r="F22" s="51"/>
      <c r="G22" s="57"/>
    </row>
    <row r="23" spans="1:7" ht="30" customHeight="1">
      <c r="A23" s="14"/>
      <c r="B23" s="16"/>
      <c r="C23" s="32">
        <f t="shared" ca="1" si="0"/>
        <v>5</v>
      </c>
      <c r="D23" s="38" t="s">
        <v>39</v>
      </c>
      <c r="E23" s="46">
        <v>5</v>
      </c>
      <c r="F23" s="51"/>
      <c r="G23" s="57"/>
    </row>
    <row r="24" spans="1:7" ht="30" customHeight="1">
      <c r="A24" s="14"/>
      <c r="B24" s="16"/>
      <c r="C24" s="32">
        <f t="shared" ca="1" si="0"/>
        <v>6</v>
      </c>
      <c r="D24" s="38" t="s">
        <v>114</v>
      </c>
      <c r="E24" s="46">
        <v>5</v>
      </c>
      <c r="F24" s="51"/>
      <c r="G24" s="57"/>
    </row>
    <row r="25" spans="1:7" ht="30" customHeight="1">
      <c r="A25" s="14"/>
      <c r="B25" s="16"/>
      <c r="C25" s="32">
        <f t="shared" ca="1" si="0"/>
        <v>7</v>
      </c>
      <c r="D25" s="38" t="s">
        <v>40</v>
      </c>
      <c r="E25" s="46">
        <v>1</v>
      </c>
      <c r="F25" s="51"/>
      <c r="G25" s="57"/>
    </row>
    <row r="26" spans="1:7" ht="30" customHeight="1">
      <c r="A26" s="14"/>
      <c r="B26" s="16"/>
      <c r="C26" s="32">
        <f t="shared" ca="1" si="0"/>
        <v>8</v>
      </c>
      <c r="D26" s="38" t="s">
        <v>41</v>
      </c>
      <c r="E26" s="46">
        <v>1</v>
      </c>
      <c r="F26" s="51"/>
      <c r="G26" s="57"/>
    </row>
    <row r="27" spans="1:7" ht="30" customHeight="1">
      <c r="A27" s="15" t="s">
        <v>42</v>
      </c>
      <c r="B27" s="27"/>
      <c r="C27" s="30"/>
      <c r="D27" s="37"/>
      <c r="E27" s="47"/>
      <c r="F27" s="52"/>
      <c r="G27" s="55"/>
    </row>
    <row r="28" spans="1:7" ht="30" customHeight="1">
      <c r="A28" s="12"/>
      <c r="B28" s="24" t="s">
        <v>9</v>
      </c>
      <c r="C28" s="30"/>
      <c r="D28" s="37"/>
      <c r="E28" s="47"/>
      <c r="F28" s="52"/>
      <c r="G28" s="55"/>
    </row>
    <row r="29" spans="1:7" ht="36">
      <c r="A29" s="16"/>
      <c r="B29" s="12"/>
      <c r="C29" s="32">
        <v>1</v>
      </c>
      <c r="D29" s="38" t="s">
        <v>108</v>
      </c>
      <c r="E29" s="46">
        <v>1</v>
      </c>
      <c r="F29" s="51"/>
      <c r="G29" s="57"/>
    </row>
    <row r="30" spans="1:7" ht="30" customHeight="1">
      <c r="A30" s="14"/>
      <c r="B30" s="12"/>
      <c r="C30" s="32">
        <f ca="1">IF(ISNUMBER(OFFSET(INDIRECT(ADDRESS(ROW(),COLUMN())),-1,0)),OFFSET(INDIRECT(ADDRESS(ROW(),COLUMN())),-1,0)+1,IF(ISNUMBER(OFFSET(INDIRECT(ADDRESS(ROW(),COLUMN())),-2,0)),OFFSET(INDIRECT(ADDRESS(ROW(),COLUMN())),-2,0)+1,OFFSET(INDIRECT(ADDRESS(ROW(),COLUMN())),-3,0)+1))</f>
        <v>2</v>
      </c>
      <c r="D30" s="38" t="s">
        <v>46</v>
      </c>
      <c r="E30" s="46">
        <v>1</v>
      </c>
      <c r="F30" s="51"/>
      <c r="G30" s="57"/>
    </row>
    <row r="31" spans="1:7" ht="60">
      <c r="A31" s="14"/>
      <c r="B31" s="16"/>
      <c r="C31" s="32">
        <f ca="1">IF(ISNUMBER(OFFSET(INDIRECT(ADDRESS(ROW(),COLUMN())),-1,0)),OFFSET(INDIRECT(ADDRESS(ROW(),COLUMN())),-1,0)+1,IF(ISNUMBER(OFFSET(INDIRECT(ADDRESS(ROW(),COLUMN())),-2,0)),OFFSET(INDIRECT(ADDRESS(ROW(),COLUMN())),-2,0)+1,OFFSET(INDIRECT(ADDRESS(ROW(),COLUMN())),-3,0)+1))</f>
        <v>3</v>
      </c>
      <c r="D31" s="38" t="s">
        <v>113</v>
      </c>
      <c r="E31" s="46">
        <v>1</v>
      </c>
      <c r="F31" s="51"/>
      <c r="G31" s="57"/>
    </row>
    <row r="32" spans="1:7" ht="30" customHeight="1">
      <c r="A32" s="14"/>
      <c r="B32" s="16"/>
      <c r="C32" s="32">
        <f ca="1">IF(ISNUMBER(OFFSET(INDIRECT(ADDRESS(ROW(),COLUMN())),-1,0)),OFFSET(INDIRECT(ADDRESS(ROW(),COLUMN())),-1,0)+1,IF(ISNUMBER(OFFSET(INDIRECT(ADDRESS(ROW(),COLUMN())),-2,0)),OFFSET(INDIRECT(ADDRESS(ROW(),COLUMN())),-2,0)+1,OFFSET(INDIRECT(ADDRESS(ROW(),COLUMN())),-3,0)+1))</f>
        <v>4</v>
      </c>
      <c r="D32" s="38" t="s">
        <v>4</v>
      </c>
      <c r="E32" s="46">
        <v>1</v>
      </c>
      <c r="F32" s="51"/>
      <c r="G32" s="57"/>
    </row>
    <row r="33" spans="1:7" ht="30" customHeight="1">
      <c r="A33" s="14"/>
      <c r="B33" s="16"/>
      <c r="C33" s="32">
        <f ca="1">IF(ISNUMBER(OFFSET(INDIRECT(ADDRESS(ROW(),COLUMN())),-1,0)),OFFSET(INDIRECT(ADDRESS(ROW(),COLUMN())),-1,0)+1,IF(ISNUMBER(OFFSET(INDIRECT(ADDRESS(ROW(),COLUMN())),-2,0)),OFFSET(INDIRECT(ADDRESS(ROW(),COLUMN())),-2,0)+1,OFFSET(INDIRECT(ADDRESS(ROW(),COLUMN())),-3,0)+1))</f>
        <v>5</v>
      </c>
      <c r="D33" s="38" t="s">
        <v>47</v>
      </c>
      <c r="E33" s="46">
        <v>1</v>
      </c>
      <c r="F33" s="51"/>
      <c r="G33" s="57"/>
    </row>
    <row r="34" spans="1:7" ht="30" customHeight="1">
      <c r="A34" s="14"/>
      <c r="B34" s="16"/>
      <c r="C34" s="32">
        <f ca="1">IF(ISNUMBER(OFFSET(INDIRECT(ADDRESS(ROW(),COLUMN())),-1,0)),OFFSET(INDIRECT(ADDRESS(ROW(),COLUMN())),-1,0)+1,IF(ISNUMBER(OFFSET(INDIRECT(ADDRESS(ROW(),COLUMN())),-2,0)),OFFSET(INDIRECT(ADDRESS(ROW(),COLUMN())),-2,0)+1,OFFSET(INDIRECT(ADDRESS(ROW(),COLUMN())),-3,0)+1))</f>
        <v>6</v>
      </c>
      <c r="D34" s="38" t="s">
        <v>12</v>
      </c>
      <c r="E34" s="46">
        <v>1</v>
      </c>
      <c r="F34" s="51"/>
      <c r="G34" s="57"/>
    </row>
    <row r="35" spans="1:7" ht="30" customHeight="1">
      <c r="A35" s="15" t="s">
        <v>23</v>
      </c>
      <c r="B35" s="27"/>
      <c r="C35" s="30"/>
      <c r="D35" s="37"/>
      <c r="E35" s="47"/>
      <c r="F35" s="52"/>
      <c r="G35" s="55"/>
    </row>
    <row r="36" spans="1:7" ht="30" customHeight="1">
      <c r="A36" s="12"/>
      <c r="B36" s="24" t="s">
        <v>45</v>
      </c>
      <c r="C36" s="30"/>
      <c r="D36" s="37"/>
      <c r="E36" s="47"/>
      <c r="F36" s="52"/>
      <c r="G36" s="55"/>
    </row>
    <row r="37" spans="1:7" ht="30" customHeight="1">
      <c r="A37" s="16"/>
      <c r="B37" s="12"/>
      <c r="C37" s="32">
        <v>1</v>
      </c>
      <c r="D37" s="38" t="s">
        <v>48</v>
      </c>
      <c r="E37" s="46">
        <v>1</v>
      </c>
      <c r="F37" s="51"/>
      <c r="G37" s="57"/>
    </row>
    <row r="38" spans="1:7" ht="30" customHeight="1">
      <c r="A38" s="12"/>
      <c r="B38" s="24" t="s">
        <v>49</v>
      </c>
      <c r="C38" s="30"/>
      <c r="D38" s="37"/>
      <c r="E38" s="47"/>
      <c r="F38" s="52"/>
      <c r="G38" s="55"/>
    </row>
    <row r="39" spans="1:7" ht="30" customHeight="1">
      <c r="A39" s="16"/>
      <c r="B39" s="12"/>
      <c r="C39" s="32">
        <v>1</v>
      </c>
      <c r="D39" s="38" t="s">
        <v>44</v>
      </c>
      <c r="E39" s="46">
        <v>1</v>
      </c>
      <c r="F39" s="51"/>
      <c r="G39" s="57"/>
    </row>
    <row r="40" spans="1:7" ht="30" customHeight="1">
      <c r="A40" s="12"/>
      <c r="B40" s="24" t="s">
        <v>50</v>
      </c>
      <c r="C40" s="30"/>
      <c r="D40" s="37"/>
      <c r="E40" s="47"/>
      <c r="F40" s="52"/>
      <c r="G40" s="55"/>
    </row>
    <row r="41" spans="1:7" ht="30" customHeight="1">
      <c r="A41" s="16"/>
      <c r="B41" s="12"/>
      <c r="C41" s="32">
        <v>1</v>
      </c>
      <c r="D41" s="38" t="s">
        <v>105</v>
      </c>
      <c r="E41" s="46">
        <v>5</v>
      </c>
      <c r="F41" s="51"/>
      <c r="G41" s="57"/>
    </row>
    <row r="42" spans="1:7" ht="30" customHeight="1">
      <c r="A42" s="12"/>
      <c r="B42" s="24" t="s">
        <v>31</v>
      </c>
      <c r="C42" s="30"/>
      <c r="D42" s="37"/>
      <c r="E42" s="47"/>
      <c r="F42" s="52"/>
      <c r="G42" s="55"/>
    </row>
    <row r="43" spans="1:7" ht="30" customHeight="1">
      <c r="A43" s="16"/>
      <c r="B43" s="12"/>
      <c r="C43" s="32">
        <v>1</v>
      </c>
      <c r="D43" s="38" t="s">
        <v>16</v>
      </c>
      <c r="E43" s="46">
        <v>1</v>
      </c>
      <c r="F43" s="51"/>
      <c r="G43" s="57"/>
    </row>
    <row r="44" spans="1:7" ht="30" customHeight="1">
      <c r="A44" s="12"/>
      <c r="B44" s="12"/>
      <c r="C44" s="32">
        <f ca="1">IF(ISNUMBER(OFFSET(INDIRECT(ADDRESS(ROW(),COLUMN())),-1,0)),OFFSET(INDIRECT(ADDRESS(ROW(),COLUMN())),-1,0)+1,IF(ISNUMBER(OFFSET(INDIRECT(ADDRESS(ROW(),COLUMN())),-2,0)),OFFSET(INDIRECT(ADDRESS(ROW(),COLUMN())),-2,0)+1,OFFSET(INDIRECT(ADDRESS(ROW(),COLUMN())),-3,0)+1))</f>
        <v>2</v>
      </c>
      <c r="D44" s="40" t="s">
        <v>52</v>
      </c>
      <c r="E44" s="46">
        <v>1</v>
      </c>
      <c r="F44" s="51"/>
      <c r="G44" s="57"/>
    </row>
    <row r="45" spans="1:7" ht="30" customHeight="1">
      <c r="A45" s="12"/>
      <c r="B45" s="12"/>
      <c r="C45" s="32">
        <f ca="1">IF(ISNUMBER(OFFSET(INDIRECT(ADDRESS(ROW(),COLUMN())),-1,0)),OFFSET(INDIRECT(ADDRESS(ROW(),COLUMN())),-1,0)+1,IF(ISNUMBER(OFFSET(INDIRECT(ADDRESS(ROW(),COLUMN())),-2,0)),OFFSET(INDIRECT(ADDRESS(ROW(),COLUMN())),-2,0)+1,OFFSET(INDIRECT(ADDRESS(ROW(),COLUMN())),-3,0)+1))</f>
        <v>3</v>
      </c>
      <c r="D45" s="38" t="s">
        <v>14</v>
      </c>
      <c r="E45" s="46">
        <v>1</v>
      </c>
      <c r="F45" s="51"/>
      <c r="G45" s="57"/>
    </row>
    <row r="46" spans="1:7" ht="30" customHeight="1">
      <c r="A46" s="12"/>
      <c r="B46" s="24" t="s">
        <v>53</v>
      </c>
      <c r="C46" s="30"/>
      <c r="D46" s="37"/>
      <c r="E46" s="47"/>
      <c r="F46" s="52"/>
      <c r="G46" s="55"/>
    </row>
    <row r="47" spans="1:7" ht="30" customHeight="1">
      <c r="A47" s="16"/>
      <c r="B47" s="12"/>
      <c r="C47" s="32">
        <v>1</v>
      </c>
      <c r="D47" s="38" t="s">
        <v>54</v>
      </c>
      <c r="E47" s="46">
        <v>1</v>
      </c>
      <c r="F47" s="51"/>
      <c r="G47" s="57"/>
    </row>
    <row r="48" spans="1:7" s="5" customFormat="1" ht="30" customHeight="1">
      <c r="A48" s="12"/>
      <c r="B48" s="24" t="s">
        <v>57</v>
      </c>
      <c r="C48" s="30"/>
      <c r="D48" s="37"/>
      <c r="E48" s="47"/>
      <c r="F48" s="52"/>
      <c r="G48" s="55"/>
    </row>
    <row r="49" spans="1:7" s="5" customFormat="1" ht="30" customHeight="1">
      <c r="A49" s="16"/>
      <c r="B49" s="12"/>
      <c r="C49" s="32">
        <v>1</v>
      </c>
      <c r="D49" s="38" t="s">
        <v>21</v>
      </c>
      <c r="E49" s="46">
        <v>1</v>
      </c>
      <c r="F49" s="51"/>
      <c r="G49" s="57"/>
    </row>
    <row r="50" spans="1:7" s="5" customFormat="1" ht="30" customHeight="1">
      <c r="A50" s="16"/>
      <c r="B50" s="12"/>
      <c r="C50" s="32">
        <f ca="1">IF(ISNUMBER(OFFSET(INDIRECT(ADDRESS(ROW(),COLUMN())),-1,0)),OFFSET(INDIRECT(ADDRESS(ROW(),COLUMN())),-1,0)+1,IF(ISNUMBER(OFFSET(INDIRECT(ADDRESS(ROW(),COLUMN())),-2,0)),OFFSET(INDIRECT(ADDRESS(ROW(),COLUMN())),-2,0)+1,OFFSET(INDIRECT(ADDRESS(ROW(),COLUMN())),-3,0)+1))</f>
        <v>2</v>
      </c>
      <c r="D50" s="37" t="s">
        <v>7</v>
      </c>
      <c r="E50" s="46">
        <v>1</v>
      </c>
      <c r="F50" s="51"/>
      <c r="G50" s="57"/>
    </row>
    <row r="51" spans="1:7" s="5" customFormat="1" ht="30" customHeight="1">
      <c r="A51" s="16"/>
      <c r="B51" s="12"/>
      <c r="C51" s="32">
        <f ca="1">IF(ISNUMBER(OFFSET(INDIRECT(ADDRESS(ROW(),COLUMN())),-1,0)),OFFSET(INDIRECT(ADDRESS(ROW(),COLUMN())),-1,0)+1,IF(ISNUMBER(OFFSET(INDIRECT(ADDRESS(ROW(),COLUMN())),-2,0)),OFFSET(INDIRECT(ADDRESS(ROW(),COLUMN())),-2,0)+1,OFFSET(INDIRECT(ADDRESS(ROW(),COLUMN())),-3,0)+1))</f>
        <v>3</v>
      </c>
      <c r="D51" s="37" t="s">
        <v>58</v>
      </c>
      <c r="E51" s="46">
        <v>1</v>
      </c>
      <c r="F51" s="51"/>
      <c r="G51" s="57"/>
    </row>
    <row r="52" spans="1:7" s="5" customFormat="1" ht="30" customHeight="1">
      <c r="A52" s="12"/>
      <c r="B52" s="24" t="s">
        <v>10</v>
      </c>
      <c r="C52" s="30"/>
      <c r="D52" s="37"/>
      <c r="E52" s="47"/>
      <c r="F52" s="52"/>
      <c r="G52" s="55"/>
    </row>
    <row r="53" spans="1:7" s="5" customFormat="1" ht="30" customHeight="1">
      <c r="A53" s="16"/>
      <c r="B53" s="12"/>
      <c r="C53" s="32">
        <v>1</v>
      </c>
      <c r="D53" s="38" t="s">
        <v>28</v>
      </c>
      <c r="E53" s="46">
        <v>1</v>
      </c>
      <c r="F53" s="51"/>
      <c r="G53" s="57"/>
    </row>
    <row r="54" spans="1:7" s="5" customFormat="1" ht="30" customHeight="1">
      <c r="A54" s="12"/>
      <c r="B54" s="12"/>
      <c r="C54" s="32">
        <f ca="1">IF(ISNUMBER(OFFSET(INDIRECT(ADDRESS(ROW(),COLUMN())),-1,0)),OFFSET(INDIRECT(ADDRESS(ROW(),COLUMN())),-1,0)+1,IF(ISNUMBER(OFFSET(INDIRECT(ADDRESS(ROW(),COLUMN())),-2,0)),OFFSET(INDIRECT(ADDRESS(ROW(),COLUMN())),-2,0)+1,OFFSET(INDIRECT(ADDRESS(ROW(),COLUMN())),-3,0)+1))</f>
        <v>2</v>
      </c>
      <c r="D54" s="38" t="s">
        <v>35</v>
      </c>
      <c r="E54" s="46">
        <v>1</v>
      </c>
      <c r="F54" s="51"/>
      <c r="G54" s="57"/>
    </row>
    <row r="55" spans="1:7" s="5" customFormat="1" ht="30" customHeight="1">
      <c r="A55" s="12"/>
      <c r="B55" s="24" t="s">
        <v>59</v>
      </c>
      <c r="C55" s="30"/>
      <c r="D55" s="37"/>
      <c r="E55" s="47"/>
      <c r="F55" s="52"/>
      <c r="G55" s="55"/>
    </row>
    <row r="56" spans="1:7" s="5" customFormat="1" ht="30" customHeight="1">
      <c r="A56" s="16"/>
      <c r="B56" s="12"/>
      <c r="C56" s="32">
        <v>1</v>
      </c>
      <c r="D56" s="38" t="s">
        <v>60</v>
      </c>
      <c r="E56" s="46">
        <v>5</v>
      </c>
      <c r="F56" s="51"/>
      <c r="G56" s="57"/>
    </row>
    <row r="57" spans="1:7" s="5" customFormat="1" ht="30" customHeight="1">
      <c r="A57" s="16"/>
      <c r="B57" s="12"/>
      <c r="C57" s="32">
        <f ca="1">IF(ISNUMBER(OFFSET(INDIRECT(ADDRESS(ROW(),COLUMN())),-1,0)),OFFSET(INDIRECT(ADDRESS(ROW(),COLUMN())),-1,0)+1,IF(ISNUMBER(OFFSET(INDIRECT(ADDRESS(ROW(),COLUMN())),-2,0)),OFFSET(INDIRECT(ADDRESS(ROW(),COLUMN())),-2,0)+1,OFFSET(INDIRECT(ADDRESS(ROW(),COLUMN())),-3,0)+1))</f>
        <v>2</v>
      </c>
      <c r="D57" s="37" t="s">
        <v>61</v>
      </c>
      <c r="E57" s="46">
        <v>1</v>
      </c>
      <c r="F57" s="51"/>
      <c r="G57" s="57"/>
    </row>
    <row r="58" spans="1:7" s="5" customFormat="1" ht="30" customHeight="1">
      <c r="A58" s="16"/>
      <c r="B58" s="12"/>
      <c r="C58" s="32">
        <f ca="1">IF(ISNUMBER(OFFSET(INDIRECT(ADDRESS(ROW(),COLUMN())),-1,0)),OFFSET(INDIRECT(ADDRESS(ROW(),COLUMN())),-1,0)+1,IF(ISNUMBER(OFFSET(INDIRECT(ADDRESS(ROW(),COLUMN())),-2,0)),OFFSET(INDIRECT(ADDRESS(ROW(),COLUMN())),-2,0)+1,OFFSET(INDIRECT(ADDRESS(ROW(),COLUMN())),-3,0)+1))</f>
        <v>3</v>
      </c>
      <c r="D58" s="37" t="s">
        <v>62</v>
      </c>
      <c r="E58" s="46">
        <v>5</v>
      </c>
      <c r="F58" s="51"/>
      <c r="G58" s="57"/>
    </row>
    <row r="59" spans="1:7" s="5" customFormat="1" ht="30" customHeight="1">
      <c r="A59" s="12"/>
      <c r="B59" s="28" t="s">
        <v>87</v>
      </c>
      <c r="C59" s="30"/>
      <c r="D59" s="37"/>
      <c r="E59" s="47"/>
      <c r="F59" s="52"/>
      <c r="G59" s="55"/>
    </row>
    <row r="60" spans="1:7" s="5" customFormat="1" ht="30" customHeight="1">
      <c r="A60" s="16"/>
      <c r="B60" s="12"/>
      <c r="C60" s="32">
        <v>1</v>
      </c>
      <c r="D60" s="38" t="s">
        <v>20</v>
      </c>
      <c r="E60" s="46">
        <v>1</v>
      </c>
      <c r="F60" s="51"/>
      <c r="G60" s="57"/>
    </row>
    <row r="61" spans="1:7" s="5" customFormat="1" ht="30" customHeight="1">
      <c r="A61" s="16"/>
      <c r="B61" s="12"/>
      <c r="C61" s="32">
        <f ca="1">IF(ISNUMBER(OFFSET(INDIRECT(ADDRESS(ROW(),COLUMN())),-1,0)),OFFSET(INDIRECT(ADDRESS(ROW(),COLUMN())),-1,0)+1,IF(ISNUMBER(OFFSET(INDIRECT(ADDRESS(ROW(),COLUMN())),-2,0)),OFFSET(INDIRECT(ADDRESS(ROW(),COLUMN())),-2,0)+1,OFFSET(INDIRECT(ADDRESS(ROW(),COLUMN())),-3,0)+1))</f>
        <v>2</v>
      </c>
      <c r="D61" s="37" t="s">
        <v>63</v>
      </c>
      <c r="E61" s="46">
        <v>1</v>
      </c>
      <c r="F61" s="51"/>
      <c r="G61" s="57"/>
    </row>
    <row r="62" spans="1:7" s="5" customFormat="1" ht="30" customHeight="1">
      <c r="A62" s="16"/>
      <c r="B62" s="12"/>
      <c r="C62" s="32">
        <f ca="1">IF(ISNUMBER(OFFSET(INDIRECT(ADDRESS(ROW(),COLUMN())),-1,0)),OFFSET(INDIRECT(ADDRESS(ROW(),COLUMN())),-1,0)+1,IF(ISNUMBER(OFFSET(INDIRECT(ADDRESS(ROW(),COLUMN())),-2,0)),OFFSET(INDIRECT(ADDRESS(ROW(),COLUMN())),-2,0)+1,OFFSET(INDIRECT(ADDRESS(ROW(),COLUMN())),-3,0)+1))</f>
        <v>3</v>
      </c>
      <c r="D62" s="37" t="s">
        <v>25</v>
      </c>
      <c r="E62" s="46">
        <v>5</v>
      </c>
      <c r="F62" s="51"/>
      <c r="G62" s="57"/>
    </row>
    <row r="63" spans="1:7" ht="30" customHeight="1">
      <c r="A63" s="15" t="s">
        <v>65</v>
      </c>
      <c r="B63" s="27"/>
      <c r="C63" s="30"/>
      <c r="D63" s="37"/>
      <c r="E63" s="47"/>
      <c r="F63" s="52"/>
      <c r="G63" s="55"/>
    </row>
    <row r="64" spans="1:7" ht="30" customHeight="1">
      <c r="A64" s="12"/>
      <c r="B64" s="24" t="s">
        <v>43</v>
      </c>
      <c r="C64" s="30"/>
      <c r="D64" s="37"/>
      <c r="E64" s="47"/>
      <c r="F64" s="52"/>
      <c r="G64" s="55"/>
    </row>
    <row r="65" spans="1:7" ht="30" customHeight="1">
      <c r="A65" s="16"/>
      <c r="B65" s="12"/>
      <c r="C65" s="32">
        <v>1</v>
      </c>
      <c r="D65" s="38" t="s">
        <v>66</v>
      </c>
      <c r="E65" s="46">
        <v>1</v>
      </c>
      <c r="F65" s="51"/>
      <c r="G65" s="57"/>
    </row>
    <row r="66" spans="1:7" ht="30" customHeight="1">
      <c r="A66" s="14"/>
      <c r="B66" s="12"/>
      <c r="C66" s="32">
        <f ca="1">IF(ISNUMBER(OFFSET(INDIRECT(ADDRESS(ROW(),COLUMN())),-1,0)),OFFSET(INDIRECT(ADDRESS(ROW(),COLUMN())),-1,0)+1,IF(ISNUMBER(OFFSET(INDIRECT(ADDRESS(ROW(),COLUMN())),-2,0)),OFFSET(INDIRECT(ADDRESS(ROW(),COLUMN())),-2,0)+1,OFFSET(INDIRECT(ADDRESS(ROW(),COLUMN())),-3,0)+1))</f>
        <v>2</v>
      </c>
      <c r="D66" s="40" t="s">
        <v>67</v>
      </c>
      <c r="E66" s="46">
        <v>5</v>
      </c>
      <c r="F66" s="51"/>
      <c r="G66" s="57"/>
    </row>
    <row r="67" spans="1:7" ht="30" customHeight="1">
      <c r="A67" s="14"/>
      <c r="B67" s="16"/>
      <c r="C67" s="32">
        <f ca="1">IF(ISNUMBER(OFFSET(INDIRECT(ADDRESS(ROW(),COLUMN())),-1,0)),OFFSET(INDIRECT(ADDRESS(ROW(),COLUMN())),-1,0)+1,IF(ISNUMBER(OFFSET(INDIRECT(ADDRESS(ROW(),COLUMN())),-2,0)),OFFSET(INDIRECT(ADDRESS(ROW(),COLUMN())),-2,0)+1,OFFSET(INDIRECT(ADDRESS(ROW(),COLUMN())),-3,0)+1))</f>
        <v>3</v>
      </c>
      <c r="D67" s="38" t="s">
        <v>68</v>
      </c>
      <c r="E67" s="46">
        <v>1</v>
      </c>
      <c r="F67" s="51"/>
      <c r="G67" s="57"/>
    </row>
    <row r="68" spans="1:7" ht="30" customHeight="1">
      <c r="A68" s="14"/>
      <c r="B68" s="16"/>
      <c r="C68" s="32">
        <f ca="1">IF(ISNUMBER(OFFSET(INDIRECT(ADDRESS(ROW(),COLUMN())),-1,0)),OFFSET(INDIRECT(ADDRESS(ROW(),COLUMN())),-1,0)+1,IF(ISNUMBER(OFFSET(INDIRECT(ADDRESS(ROW(),COLUMN())),-2,0)),OFFSET(INDIRECT(ADDRESS(ROW(),COLUMN())),-2,0)+1,OFFSET(INDIRECT(ADDRESS(ROW(),COLUMN())),-3,0)+1))</f>
        <v>4</v>
      </c>
      <c r="D68" s="38" t="s">
        <v>69</v>
      </c>
      <c r="E68" s="46">
        <v>3</v>
      </c>
      <c r="F68" s="51"/>
      <c r="G68" s="57"/>
    </row>
    <row r="69" spans="1:7" ht="30" customHeight="1">
      <c r="A69" s="12"/>
      <c r="B69" s="24" t="s">
        <v>70</v>
      </c>
      <c r="C69" s="30"/>
      <c r="D69" s="37"/>
      <c r="E69" s="47"/>
      <c r="F69" s="52"/>
      <c r="G69" s="55"/>
    </row>
    <row r="70" spans="1:7" ht="30" customHeight="1">
      <c r="A70" s="16"/>
      <c r="B70" s="12"/>
      <c r="C70" s="32">
        <v>1</v>
      </c>
      <c r="D70" s="38" t="s">
        <v>71</v>
      </c>
      <c r="E70" s="46">
        <v>1</v>
      </c>
      <c r="F70" s="51"/>
      <c r="G70" s="57"/>
    </row>
    <row r="71" spans="1:7" ht="30" customHeight="1">
      <c r="A71" s="14"/>
      <c r="B71" s="12"/>
      <c r="C71" s="32">
        <f ca="1">IF(ISNUMBER(OFFSET(INDIRECT(ADDRESS(ROW(),COLUMN())),-1,0)),OFFSET(INDIRECT(ADDRESS(ROW(),COLUMN())),-1,0)+1,IF(ISNUMBER(OFFSET(INDIRECT(ADDRESS(ROW(),COLUMN())),-2,0)),OFFSET(INDIRECT(ADDRESS(ROW(),COLUMN())),-2,0)+1,OFFSET(INDIRECT(ADDRESS(ROW(),COLUMN())),-3,0)+1))</f>
        <v>2</v>
      </c>
      <c r="D71" s="40" t="s">
        <v>38</v>
      </c>
      <c r="E71" s="46">
        <v>1</v>
      </c>
      <c r="F71" s="51"/>
      <c r="G71" s="57"/>
    </row>
    <row r="72" spans="1:7" ht="30" customHeight="1">
      <c r="A72" s="14"/>
      <c r="B72" s="16"/>
      <c r="C72" s="32">
        <f ca="1">IF(ISNUMBER(OFFSET(INDIRECT(ADDRESS(ROW(),COLUMN())),-1,0)),OFFSET(INDIRECT(ADDRESS(ROW(),COLUMN())),-1,0)+1,IF(ISNUMBER(OFFSET(INDIRECT(ADDRESS(ROW(),COLUMN())),-2,0)),OFFSET(INDIRECT(ADDRESS(ROW(),COLUMN())),-2,0)+1,OFFSET(INDIRECT(ADDRESS(ROW(),COLUMN())),-3,0)+1))</f>
        <v>3</v>
      </c>
      <c r="D72" s="38" t="s">
        <v>33</v>
      </c>
      <c r="E72" s="46">
        <v>1</v>
      </c>
      <c r="F72" s="51"/>
      <c r="G72" s="57"/>
    </row>
    <row r="73" spans="1:7" ht="30" customHeight="1">
      <c r="A73" s="14"/>
      <c r="B73" s="16"/>
      <c r="C73" s="32">
        <f ca="1">IF(ISNUMBER(OFFSET(INDIRECT(ADDRESS(ROW(),COLUMN())),-1,0)),OFFSET(INDIRECT(ADDRESS(ROW(),COLUMN())),-1,0)+1,IF(ISNUMBER(OFFSET(INDIRECT(ADDRESS(ROW(),COLUMN())),-2,0)),OFFSET(INDIRECT(ADDRESS(ROW(),COLUMN())),-2,0)+1,OFFSET(INDIRECT(ADDRESS(ROW(),COLUMN())),-3,0)+1))</f>
        <v>4</v>
      </c>
      <c r="D73" s="38" t="s">
        <v>72</v>
      </c>
      <c r="E73" s="46">
        <v>3</v>
      </c>
      <c r="F73" s="51"/>
      <c r="G73" s="57"/>
    </row>
    <row r="74" spans="1:7" s="5" customFormat="1" ht="30" customHeight="1">
      <c r="A74" s="15" t="s">
        <v>73</v>
      </c>
      <c r="B74" s="27"/>
      <c r="C74" s="30"/>
      <c r="D74" s="37"/>
      <c r="E74" s="47"/>
      <c r="F74" s="52"/>
      <c r="G74" s="55"/>
    </row>
    <row r="75" spans="1:7" s="5" customFormat="1" ht="30" customHeight="1">
      <c r="A75" s="12"/>
      <c r="B75" s="24" t="s">
        <v>76</v>
      </c>
      <c r="C75" s="30"/>
      <c r="D75" s="37"/>
      <c r="E75" s="47"/>
      <c r="F75" s="52"/>
      <c r="G75" s="55"/>
    </row>
    <row r="76" spans="1:7" s="5" customFormat="1" ht="30" customHeight="1">
      <c r="A76" s="16"/>
      <c r="B76" s="12"/>
      <c r="C76" s="32">
        <v>1</v>
      </c>
      <c r="D76" s="38" t="s">
        <v>106</v>
      </c>
      <c r="E76" s="46">
        <v>1</v>
      </c>
      <c r="F76" s="51"/>
      <c r="G76" s="57"/>
    </row>
    <row r="77" spans="1:7" s="5" customFormat="1" ht="30" customHeight="1">
      <c r="A77" s="12"/>
      <c r="B77" s="24" t="s">
        <v>75</v>
      </c>
      <c r="C77" s="30"/>
      <c r="D77" s="37"/>
      <c r="E77" s="47"/>
      <c r="F77" s="52"/>
      <c r="G77" s="55"/>
    </row>
    <row r="78" spans="1:7" s="5" customFormat="1" ht="30" customHeight="1">
      <c r="A78" s="16"/>
      <c r="B78" s="12"/>
      <c r="C78" s="32">
        <v>1</v>
      </c>
      <c r="D78" s="38" t="s">
        <v>79</v>
      </c>
      <c r="E78" s="46">
        <v>3</v>
      </c>
      <c r="F78" s="51"/>
      <c r="G78" s="57"/>
    </row>
    <row r="79" spans="1:7" s="5" customFormat="1" ht="30" customHeight="1">
      <c r="A79" s="12"/>
      <c r="B79" s="24" t="s">
        <v>74</v>
      </c>
      <c r="C79" s="30"/>
      <c r="D79" s="37"/>
      <c r="E79" s="47"/>
      <c r="F79" s="52"/>
      <c r="G79" s="55"/>
    </row>
    <row r="80" spans="1:7" s="5" customFormat="1" ht="30" customHeight="1">
      <c r="A80" s="16"/>
      <c r="B80" s="12"/>
      <c r="C80" s="32">
        <v>1</v>
      </c>
      <c r="D80" s="38" t="s">
        <v>80</v>
      </c>
      <c r="E80" s="46">
        <v>3</v>
      </c>
      <c r="F80" s="51"/>
      <c r="G80" s="57"/>
    </row>
    <row r="81" spans="1:7" ht="30" customHeight="1">
      <c r="A81" s="15" t="s">
        <v>81</v>
      </c>
      <c r="B81" s="27"/>
      <c r="C81" s="30"/>
      <c r="D81" s="37"/>
      <c r="E81" s="47"/>
      <c r="F81" s="52"/>
      <c r="G81" s="55"/>
    </row>
    <row r="82" spans="1:7" ht="30" customHeight="1">
      <c r="A82" s="12"/>
      <c r="B82" s="24" t="s">
        <v>82</v>
      </c>
      <c r="C82" s="30"/>
      <c r="D82" s="37"/>
      <c r="E82" s="47"/>
      <c r="F82" s="52"/>
      <c r="G82" s="55"/>
    </row>
    <row r="83" spans="1:7" ht="30" customHeight="1">
      <c r="A83" s="16"/>
      <c r="B83" s="12"/>
      <c r="C83" s="32">
        <v>1</v>
      </c>
      <c r="D83" s="38" t="s">
        <v>109</v>
      </c>
      <c r="E83" s="46">
        <v>1</v>
      </c>
      <c r="F83" s="51"/>
      <c r="G83" s="57"/>
    </row>
    <row r="84" spans="1:7" ht="30" customHeight="1">
      <c r="A84" s="14"/>
      <c r="B84" s="12"/>
      <c r="C84" s="32">
        <f ca="1">IF(ISNUMBER(OFFSET(INDIRECT(ADDRESS(ROW(),COLUMN())),-1,0)),OFFSET(INDIRECT(ADDRESS(ROW(),COLUMN())),-1,0)+1,IF(ISNUMBER(OFFSET(INDIRECT(ADDRESS(ROW(),COLUMN())),-2,0)),OFFSET(INDIRECT(ADDRESS(ROW(),COLUMN())),-2,0)+1,OFFSET(INDIRECT(ADDRESS(ROW(),COLUMN())),-3,0)+1))</f>
        <v>2</v>
      </c>
      <c r="D84" s="38" t="s">
        <v>110</v>
      </c>
      <c r="E84" s="46">
        <v>1</v>
      </c>
      <c r="F84" s="51"/>
      <c r="G84" s="57"/>
    </row>
    <row r="85" spans="1:7" ht="30" customHeight="1">
      <c r="A85" s="14"/>
      <c r="B85" s="16"/>
      <c r="C85" s="32">
        <f ca="1">IF(ISNUMBER(OFFSET(INDIRECT(ADDRESS(ROW(),COLUMN())),-1,0)),OFFSET(INDIRECT(ADDRESS(ROW(),COLUMN())),-1,0)+1,IF(ISNUMBER(OFFSET(INDIRECT(ADDRESS(ROW(),COLUMN())),-2,0)),OFFSET(INDIRECT(ADDRESS(ROW(),COLUMN())),-2,0)+1,OFFSET(INDIRECT(ADDRESS(ROW(),COLUMN())),-3,0)+1))</f>
        <v>3</v>
      </c>
      <c r="D85" s="40" t="s">
        <v>111</v>
      </c>
      <c r="E85" s="46">
        <v>1</v>
      </c>
      <c r="F85" s="51"/>
      <c r="G85" s="57"/>
    </row>
    <row r="86" spans="1:7" ht="30" customHeight="1">
      <c r="A86" s="14"/>
      <c r="B86" s="16"/>
      <c r="C86" s="32">
        <f ca="1">IF(ISNUMBER(OFFSET(INDIRECT(ADDRESS(ROW(),COLUMN())),-1,0)),OFFSET(INDIRECT(ADDRESS(ROW(),COLUMN())),-1,0)+1,IF(ISNUMBER(OFFSET(INDIRECT(ADDRESS(ROW(),COLUMN())),-2,0)),OFFSET(INDIRECT(ADDRESS(ROW(),COLUMN())),-2,0)+1,OFFSET(INDIRECT(ADDRESS(ROW(),COLUMN())),-3,0)+1))</f>
        <v>4</v>
      </c>
      <c r="D86" s="38" t="s">
        <v>85</v>
      </c>
      <c r="E86" s="46">
        <v>1</v>
      </c>
      <c r="F86" s="51"/>
      <c r="G86" s="57"/>
    </row>
    <row r="87" spans="1:7" ht="30" customHeight="1">
      <c r="A87" s="14"/>
      <c r="B87" s="16"/>
      <c r="C87" s="32">
        <f ca="1">IF(ISNUMBER(OFFSET(INDIRECT(ADDRESS(ROW(),COLUMN())),-1,0)),OFFSET(INDIRECT(ADDRESS(ROW(),COLUMN())),-1,0)+1,IF(ISNUMBER(OFFSET(INDIRECT(ADDRESS(ROW(),COLUMN())),-2,0)),OFFSET(INDIRECT(ADDRESS(ROW(),COLUMN())),-2,0)+1,OFFSET(INDIRECT(ADDRESS(ROW(),COLUMN())),-3,0)+1))</f>
        <v>5</v>
      </c>
      <c r="D87" s="38" t="s">
        <v>84</v>
      </c>
      <c r="E87" s="46">
        <v>1</v>
      </c>
      <c r="F87" s="51"/>
      <c r="G87" s="57"/>
    </row>
    <row r="88" spans="1:7" ht="30" customHeight="1">
      <c r="A88" s="14"/>
      <c r="B88" s="16"/>
      <c r="C88" s="32">
        <f ca="1">IF(ISNUMBER(OFFSET(INDIRECT(ADDRESS(ROW(),COLUMN())),-1,0)),OFFSET(INDIRECT(ADDRESS(ROW(),COLUMN())),-1,0)+1,IF(ISNUMBER(OFFSET(INDIRECT(ADDRESS(ROW(),COLUMN())),-2,0)),OFFSET(INDIRECT(ADDRESS(ROW(),COLUMN())),-2,0)+1,OFFSET(INDIRECT(ADDRESS(ROW(),COLUMN())),-3,0)+1))</f>
        <v>6</v>
      </c>
      <c r="D88" s="38" t="s">
        <v>83</v>
      </c>
      <c r="E88" s="46">
        <v>1</v>
      </c>
      <c r="F88" s="51"/>
      <c r="G88" s="57"/>
    </row>
    <row r="89" spans="1:7" ht="30" customHeight="1">
      <c r="A89" s="12"/>
      <c r="B89" s="24" t="s">
        <v>86</v>
      </c>
      <c r="C89" s="30"/>
      <c r="D89" s="37"/>
      <c r="E89" s="47"/>
      <c r="F89" s="52"/>
      <c r="G89" s="55"/>
    </row>
    <row r="90" spans="1:7" ht="30" customHeight="1">
      <c r="A90" s="16"/>
      <c r="B90" s="12"/>
      <c r="C90" s="32">
        <v>1</v>
      </c>
      <c r="D90" s="38" t="s">
        <v>92</v>
      </c>
      <c r="E90" s="46">
        <v>1</v>
      </c>
      <c r="F90" s="51"/>
      <c r="G90" s="57"/>
    </row>
    <row r="91" spans="1:7" ht="30" customHeight="1">
      <c r="A91" s="14"/>
      <c r="B91" s="12"/>
      <c r="C91" s="32">
        <f ca="1">IF(ISNUMBER(OFFSET(INDIRECT(ADDRESS(ROW(),COLUMN())),-1,0)),OFFSET(INDIRECT(ADDRESS(ROW(),COLUMN())),-1,0)+1,IF(ISNUMBER(OFFSET(INDIRECT(ADDRESS(ROW(),COLUMN())),-2,0)),OFFSET(INDIRECT(ADDRESS(ROW(),COLUMN())),-2,0)+1,OFFSET(INDIRECT(ADDRESS(ROW(),COLUMN())),-3,0)+1))</f>
        <v>2</v>
      </c>
      <c r="D91" s="40" t="s">
        <v>91</v>
      </c>
      <c r="E91" s="46">
        <v>1</v>
      </c>
      <c r="F91" s="51"/>
      <c r="G91" s="57"/>
    </row>
    <row r="92" spans="1:7" ht="30" customHeight="1">
      <c r="A92" s="14"/>
      <c r="B92" s="16"/>
      <c r="C92" s="32">
        <f ca="1">IF(ISNUMBER(OFFSET(INDIRECT(ADDRESS(ROW(),COLUMN())),-1,0)),OFFSET(INDIRECT(ADDRESS(ROW(),COLUMN())),-1,0)+1,IF(ISNUMBER(OFFSET(INDIRECT(ADDRESS(ROW(),COLUMN())),-2,0)),OFFSET(INDIRECT(ADDRESS(ROW(),COLUMN())),-2,0)+1,OFFSET(INDIRECT(ADDRESS(ROW(),COLUMN())),-3,0)+1))</f>
        <v>3</v>
      </c>
      <c r="D92" s="38" t="s">
        <v>90</v>
      </c>
      <c r="E92" s="46">
        <v>1</v>
      </c>
      <c r="F92" s="51"/>
      <c r="G92" s="57"/>
    </row>
    <row r="93" spans="1:7" ht="30" customHeight="1">
      <c r="A93" s="14"/>
      <c r="B93" s="16"/>
      <c r="C93" s="32">
        <f ca="1">IF(ISNUMBER(OFFSET(INDIRECT(ADDRESS(ROW(),COLUMN())),-1,0)),OFFSET(INDIRECT(ADDRESS(ROW(),COLUMN())),-1,0)+1,IF(ISNUMBER(OFFSET(INDIRECT(ADDRESS(ROW(),COLUMN())),-2,0)),OFFSET(INDIRECT(ADDRESS(ROW(),COLUMN())),-2,0)+1,OFFSET(INDIRECT(ADDRESS(ROW(),COLUMN())),-3,0)+1))</f>
        <v>4</v>
      </c>
      <c r="D93" s="38" t="s">
        <v>112</v>
      </c>
      <c r="E93" s="46">
        <v>1</v>
      </c>
      <c r="F93" s="51"/>
      <c r="G93" s="57"/>
    </row>
    <row r="94" spans="1:7" ht="30" customHeight="1">
      <c r="A94" s="14"/>
      <c r="B94" s="16"/>
      <c r="C94" s="32">
        <f ca="1">IF(ISNUMBER(OFFSET(INDIRECT(ADDRESS(ROW(),COLUMN())),-1,0)),OFFSET(INDIRECT(ADDRESS(ROW(),COLUMN())),-1,0)+1,IF(ISNUMBER(OFFSET(INDIRECT(ADDRESS(ROW(),COLUMN())),-2,0)),OFFSET(INDIRECT(ADDRESS(ROW(),COLUMN())),-2,0)+1,OFFSET(INDIRECT(ADDRESS(ROW(),COLUMN())),-3,0)+1))</f>
        <v>5</v>
      </c>
      <c r="D94" s="38" t="s">
        <v>89</v>
      </c>
      <c r="E94" s="46">
        <v>1</v>
      </c>
      <c r="F94" s="51"/>
      <c r="G94" s="57"/>
    </row>
    <row r="95" spans="1:7" ht="30" customHeight="1">
      <c r="A95" s="14"/>
      <c r="B95" s="16"/>
      <c r="C95" s="32">
        <f ca="1">IF(ISNUMBER(OFFSET(INDIRECT(ADDRESS(ROW(),COLUMN())),-1,0)),OFFSET(INDIRECT(ADDRESS(ROW(),COLUMN())),-1,0)+1,IF(ISNUMBER(OFFSET(INDIRECT(ADDRESS(ROW(),COLUMN())),-2,0)),OFFSET(INDIRECT(ADDRESS(ROW(),COLUMN())),-2,0)+1,OFFSET(INDIRECT(ADDRESS(ROW(),COLUMN())),-3,0)+1))</f>
        <v>6</v>
      </c>
      <c r="D95" s="38" t="s">
        <v>88</v>
      </c>
      <c r="E95" s="46">
        <v>1</v>
      </c>
      <c r="F95" s="51"/>
      <c r="G95" s="57"/>
    </row>
    <row r="96" spans="1:7" ht="30" customHeight="1">
      <c r="A96" s="15" t="s">
        <v>64</v>
      </c>
      <c r="B96" s="27"/>
      <c r="C96" s="30"/>
      <c r="D96" s="37"/>
      <c r="E96" s="47"/>
      <c r="F96" s="52"/>
      <c r="G96" s="55"/>
    </row>
    <row r="97" spans="1:7" ht="30" customHeight="1">
      <c r="A97" s="12"/>
      <c r="B97" s="24" t="s">
        <v>78</v>
      </c>
      <c r="C97" s="30"/>
      <c r="D97" s="37"/>
      <c r="E97" s="47"/>
      <c r="F97" s="52"/>
      <c r="G97" s="55"/>
    </row>
    <row r="98" spans="1:7" ht="30" customHeight="1">
      <c r="A98" s="16"/>
      <c r="B98" s="12"/>
      <c r="C98" s="32">
        <v>1</v>
      </c>
      <c r="D98" s="38" t="s">
        <v>102</v>
      </c>
      <c r="E98" s="46">
        <v>3</v>
      </c>
      <c r="F98" s="51"/>
      <c r="G98" s="57"/>
    </row>
    <row r="99" spans="1:7" ht="30" customHeight="1">
      <c r="A99" s="14"/>
      <c r="B99" s="12"/>
      <c r="C99" s="32">
        <f t="shared" ref="C99:C111" ca="1" si="1">IF(ISNUMBER(OFFSET(INDIRECT(ADDRESS(ROW(),COLUMN())),-1,0)),OFFSET(INDIRECT(ADDRESS(ROW(),COLUMN())),-1,0)+1,IF(ISNUMBER(OFFSET(INDIRECT(ADDRESS(ROW(),COLUMN())),-2,0)),OFFSET(INDIRECT(ADDRESS(ROW(),COLUMN())),-2,0)+1,OFFSET(INDIRECT(ADDRESS(ROW(),COLUMN())),-3,0)+1))</f>
        <v>2</v>
      </c>
      <c r="D99" s="38" t="s">
        <v>51</v>
      </c>
      <c r="E99" s="46">
        <v>1</v>
      </c>
      <c r="F99" s="51"/>
      <c r="G99" s="57"/>
    </row>
    <row r="100" spans="1:7" ht="30" customHeight="1">
      <c r="A100" s="14"/>
      <c r="B100" s="16"/>
      <c r="C100" s="32">
        <f t="shared" ca="1" si="1"/>
        <v>3</v>
      </c>
      <c r="D100" s="40" t="s">
        <v>101</v>
      </c>
      <c r="E100" s="46">
        <v>1</v>
      </c>
      <c r="F100" s="51"/>
      <c r="G100" s="57"/>
    </row>
    <row r="101" spans="1:7" ht="30" customHeight="1">
      <c r="A101" s="14"/>
      <c r="B101" s="16"/>
      <c r="C101" s="32">
        <f t="shared" ca="1" si="1"/>
        <v>4</v>
      </c>
      <c r="D101" s="38" t="s">
        <v>100</v>
      </c>
      <c r="E101" s="46">
        <v>5</v>
      </c>
      <c r="F101" s="51"/>
      <c r="G101" s="57"/>
    </row>
    <row r="102" spans="1:7" ht="30" customHeight="1">
      <c r="A102" s="14"/>
      <c r="B102" s="16"/>
      <c r="C102" s="32">
        <f t="shared" ca="1" si="1"/>
        <v>5</v>
      </c>
      <c r="D102" s="38" t="s">
        <v>6</v>
      </c>
      <c r="E102" s="46">
        <v>5</v>
      </c>
      <c r="F102" s="51"/>
      <c r="G102" s="57"/>
    </row>
    <row r="103" spans="1:7" ht="30" customHeight="1">
      <c r="A103" s="16"/>
      <c r="B103" s="12"/>
      <c r="C103" s="32">
        <f t="shared" ca="1" si="1"/>
        <v>6</v>
      </c>
      <c r="D103" s="38" t="s">
        <v>99</v>
      </c>
      <c r="E103" s="46">
        <v>5</v>
      </c>
      <c r="F103" s="51"/>
      <c r="G103" s="57"/>
    </row>
    <row r="104" spans="1:7" ht="30" customHeight="1">
      <c r="A104" s="14"/>
      <c r="B104" s="12"/>
      <c r="C104" s="32">
        <f t="shared" ca="1" si="1"/>
        <v>7</v>
      </c>
      <c r="D104" s="38" t="s">
        <v>98</v>
      </c>
      <c r="E104" s="46">
        <v>1</v>
      </c>
      <c r="F104" s="51"/>
      <c r="G104" s="57"/>
    </row>
    <row r="105" spans="1:7" ht="30" customHeight="1">
      <c r="A105" s="14"/>
      <c r="B105" s="16"/>
      <c r="C105" s="32">
        <f t="shared" ca="1" si="1"/>
        <v>8</v>
      </c>
      <c r="D105" s="38" t="s">
        <v>97</v>
      </c>
      <c r="E105" s="46">
        <v>1</v>
      </c>
      <c r="F105" s="51"/>
      <c r="G105" s="57"/>
    </row>
    <row r="106" spans="1:7" ht="30" customHeight="1">
      <c r="A106" s="14"/>
      <c r="B106" s="16"/>
      <c r="C106" s="32">
        <f t="shared" ca="1" si="1"/>
        <v>9</v>
      </c>
      <c r="D106" s="38" t="s">
        <v>36</v>
      </c>
      <c r="E106" s="46">
        <v>1</v>
      </c>
      <c r="F106" s="51"/>
      <c r="G106" s="57"/>
    </row>
    <row r="107" spans="1:7" ht="30" customHeight="1">
      <c r="A107" s="14"/>
      <c r="B107" s="16"/>
      <c r="C107" s="32">
        <f t="shared" ca="1" si="1"/>
        <v>10</v>
      </c>
      <c r="D107" s="38" t="s">
        <v>77</v>
      </c>
      <c r="E107" s="46">
        <v>5</v>
      </c>
      <c r="F107" s="51"/>
      <c r="G107" s="57"/>
    </row>
    <row r="108" spans="1:7" ht="30" customHeight="1">
      <c r="A108" s="14"/>
      <c r="B108" s="16"/>
      <c r="C108" s="32">
        <f t="shared" ca="1" si="1"/>
        <v>11</v>
      </c>
      <c r="D108" s="38" t="s">
        <v>96</v>
      </c>
      <c r="E108" s="46">
        <v>5</v>
      </c>
      <c r="F108" s="51"/>
      <c r="G108" s="57"/>
    </row>
    <row r="109" spans="1:7" ht="30" customHeight="1">
      <c r="A109" s="14"/>
      <c r="B109" s="16"/>
      <c r="C109" s="32">
        <f t="shared" ca="1" si="1"/>
        <v>12</v>
      </c>
      <c r="D109" s="38" t="s">
        <v>95</v>
      </c>
      <c r="E109" s="46">
        <v>5</v>
      </c>
      <c r="F109" s="51"/>
      <c r="G109" s="57"/>
    </row>
    <row r="110" spans="1:7" ht="30" customHeight="1">
      <c r="A110" s="14"/>
      <c r="B110" s="16"/>
      <c r="C110" s="32">
        <f t="shared" ca="1" si="1"/>
        <v>13</v>
      </c>
      <c r="D110" s="38" t="s">
        <v>94</v>
      </c>
      <c r="E110" s="46">
        <v>1</v>
      </c>
      <c r="F110" s="51"/>
      <c r="G110" s="57"/>
    </row>
    <row r="111" spans="1:7" ht="30" customHeight="1">
      <c r="A111" s="14"/>
      <c r="B111" s="16"/>
      <c r="C111" s="32">
        <f t="shared" ca="1" si="1"/>
        <v>14</v>
      </c>
      <c r="D111" s="38" t="s">
        <v>93</v>
      </c>
      <c r="E111" s="46">
        <v>1</v>
      </c>
      <c r="F111" s="51"/>
      <c r="G111" s="57"/>
    </row>
    <row r="112" spans="1:7" ht="30" customHeight="1">
      <c r="A112" s="15" t="s">
        <v>103</v>
      </c>
      <c r="B112" s="27"/>
      <c r="C112" s="30"/>
      <c r="D112" s="37"/>
      <c r="E112" s="47"/>
      <c r="F112" s="52"/>
      <c r="G112" s="55"/>
    </row>
    <row r="113" spans="1:7" s="5" customFormat="1" ht="30" customHeight="1">
      <c r="A113" s="12"/>
      <c r="B113" s="24" t="s">
        <v>119</v>
      </c>
      <c r="C113" s="30"/>
      <c r="D113" s="37"/>
      <c r="E113" s="47"/>
      <c r="F113" s="52"/>
      <c r="G113" s="55"/>
    </row>
    <row r="114" spans="1:7" s="5" customFormat="1" ht="30" customHeight="1">
      <c r="A114" s="16"/>
      <c r="B114" s="12"/>
      <c r="C114" s="32">
        <v>1</v>
      </c>
      <c r="D114" s="38" t="s">
        <v>115</v>
      </c>
      <c r="E114" s="46">
        <v>1</v>
      </c>
      <c r="F114" s="51"/>
      <c r="G114" s="57"/>
    </row>
    <row r="115" spans="1:7" s="5" customFormat="1" ht="30" customHeight="1">
      <c r="A115" s="14"/>
      <c r="B115" s="12"/>
      <c r="C115" s="32">
        <f ca="1">IF(ISNUMBER(OFFSET(INDIRECT(ADDRESS(ROW(),COLUMN())),-1,0)),OFFSET(INDIRECT(ADDRESS(ROW(),COLUMN())),-1,0)+1,IF(ISNUMBER(OFFSET(INDIRECT(ADDRESS(ROW(),COLUMN())),-2,0)),OFFSET(INDIRECT(ADDRESS(ROW(),COLUMN())),-2,0)+1,OFFSET(INDIRECT(ADDRESS(ROW(),COLUMN())),-3,0)+1))</f>
        <v>2</v>
      </c>
      <c r="D115" s="40" t="s">
        <v>104</v>
      </c>
      <c r="E115" s="46">
        <v>1</v>
      </c>
      <c r="F115" s="51"/>
      <c r="G115" s="57"/>
    </row>
    <row r="116" spans="1:7" s="5" customFormat="1" ht="30" customHeight="1">
      <c r="A116" s="14"/>
      <c r="B116" s="16"/>
      <c r="C116" s="32">
        <f ca="1">IF(ISNUMBER(OFFSET(INDIRECT(ADDRESS(ROW(),COLUMN())),-1,0)),OFFSET(INDIRECT(ADDRESS(ROW(),COLUMN())),-1,0)+1,IF(ISNUMBER(OFFSET(INDIRECT(ADDRESS(ROW(),COLUMN())),-2,0)),OFFSET(INDIRECT(ADDRESS(ROW(),COLUMN())),-2,0)+1,OFFSET(INDIRECT(ADDRESS(ROW(),COLUMN())),-3,0)+1))</f>
        <v>3</v>
      </c>
      <c r="D116" s="38" t="s">
        <v>22</v>
      </c>
      <c r="E116" s="46">
        <v>1</v>
      </c>
      <c r="F116" s="51"/>
      <c r="G116" s="57"/>
    </row>
    <row r="117" spans="1:7" s="5" customFormat="1" ht="30" customHeight="1">
      <c r="A117" s="12"/>
      <c r="B117" s="24" t="s">
        <v>116</v>
      </c>
      <c r="C117" s="30"/>
      <c r="D117" s="37"/>
      <c r="E117" s="47"/>
      <c r="F117" s="52"/>
      <c r="G117" s="55"/>
    </row>
    <row r="118" spans="1:7" s="5" customFormat="1" ht="30" customHeight="1">
      <c r="A118" s="16"/>
      <c r="B118" s="12"/>
      <c r="C118" s="32">
        <v>1</v>
      </c>
      <c r="D118" s="38" t="s">
        <v>117</v>
      </c>
      <c r="E118" s="46">
        <v>1</v>
      </c>
      <c r="F118" s="51"/>
      <c r="G118" s="57"/>
    </row>
    <row r="119" spans="1:7" s="5" customFormat="1" ht="30" customHeight="1">
      <c r="A119" s="14"/>
      <c r="B119" s="12"/>
      <c r="C119" s="32">
        <f ca="1">IF(ISNUMBER(OFFSET(INDIRECT(ADDRESS(ROW(),COLUMN())),-1,0)),OFFSET(INDIRECT(ADDRESS(ROW(),COLUMN())),-1,0)+1,IF(ISNUMBER(OFFSET(INDIRECT(ADDRESS(ROW(),COLUMN())),-2,0)),OFFSET(INDIRECT(ADDRESS(ROW(),COLUMN())),-2,0)+1,OFFSET(INDIRECT(ADDRESS(ROW(),COLUMN())),-3,0)+1))</f>
        <v>2</v>
      </c>
      <c r="D119" s="40" t="s">
        <v>56</v>
      </c>
      <c r="E119" s="46">
        <v>1</v>
      </c>
      <c r="F119" s="51"/>
      <c r="G119" s="57"/>
    </row>
    <row r="120" spans="1:7" s="5" customFormat="1" ht="30" customHeight="1">
      <c r="A120" s="17"/>
      <c r="B120" s="29"/>
      <c r="C120" s="32">
        <f ca="1">IF(ISNUMBER(OFFSET(INDIRECT(ADDRESS(ROW(),COLUMN())),-1,0)),OFFSET(INDIRECT(ADDRESS(ROW(),COLUMN())),-1,0)+1,IF(ISNUMBER(OFFSET(INDIRECT(ADDRESS(ROW(),COLUMN())),-2,0)),OFFSET(INDIRECT(ADDRESS(ROW(),COLUMN())),-2,0)+1,OFFSET(INDIRECT(ADDRESS(ROW(),COLUMN())),-3,0)+1))</f>
        <v>3</v>
      </c>
      <c r="D120" s="38" t="s">
        <v>118</v>
      </c>
      <c r="E120" s="46">
        <v>1</v>
      </c>
      <c r="F120" s="51"/>
      <c r="G120" s="57"/>
    </row>
  </sheetData>
  <mergeCells count="5">
    <mergeCell ref="A1:G1"/>
    <mergeCell ref="A5:D6"/>
    <mergeCell ref="E5:E6"/>
    <mergeCell ref="F5:F6"/>
    <mergeCell ref="G5:G6"/>
  </mergeCells>
  <phoneticPr fontId="2"/>
  <dataValidations count="2">
    <dataValidation type="list" allowBlank="1" showDropDown="0" showInputMessage="1" showErrorMessage="1" sqref="E90:E95 E118:E120 E98:E111 E83:E88 E114:E116 E29:E34 E16 E13:E14 E9:E11 E19:E26 E80 E78 E70:E73 E60:E62 E49:E51 E43:E45 E39 E37 E41 E47 E53:E54 E56:E58 E65:E68 E76">
      <formula1>$S$3:$S$7</formula1>
    </dataValidation>
    <dataValidation type="list" allowBlank="1" showDropDown="0" showInputMessage="1" showErrorMessage="1" sqref="F118:F120 F98:F111 F83:F88 F90:F95 F114:F116 F29:F34 F16 F13:F14 F9:F11 F19:F26 F80 F78 F65:F68 F56:F58 F53:F54 F47 F41 F37 F39 F43:F45 F49:F51 F60:F62 F70:F73 F76">
      <formula1>$T$3:$T$8</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r:id="rId1"/>
  <headerFooter alignWithMargins="0"/>
  <rowBreaks count="3" manualBreakCount="3">
    <brk id="34" max="6" man="1"/>
    <brk id="73" max="6" man="1"/>
    <brk id="111" max="6"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要件一覧</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2015-04-07T05:58:06Z</dcterms:created>
  <dcterms:modified xsi:type="dcterms:W3CDTF">2025-06-19T06:42:18Z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2025-06-19T06:42:18Z</vt:filetime>
  </property>
</Properties>
</file>