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930" yWindow="0" windowWidth="23040" windowHeight="9375"/>
  </bookViews>
  <sheets>
    <sheet name="機能要件" sheetId="7" r:id="rId1"/>
  </sheets>
  <definedNames>
    <definedName name="_xlnm._FilterDatabase" localSheetId="0" hidden="1">#REF!</definedName>
    <definedName name="_Toc525286540" localSheetId="0">#REF!</definedName>
    <definedName name="_xlnm.Print_Area" localSheetId="0">#REF!</definedName>
    <definedName name="_xlnm.Print_Titles"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<sst xmlns="http://schemas.openxmlformats.org/spreadsheetml/2006/main" xmlns:r="http://schemas.openxmlformats.org/officeDocument/2006/relationships" count="142" uniqueCount="142">
  <si>
    <t>7　開発作業に関する要求事項（開発時の漏洩対策やデータ保護等セキュリティ要件や進捗報告等）</t>
    <rPh sb="2" eb="4">
      <t>カイハツ</t>
    </rPh>
    <rPh sb="4" eb="6">
      <t>サギョウ</t>
    </rPh>
    <rPh sb="7" eb="8">
      <t>カン</t>
    </rPh>
    <rPh sb="10" eb="12">
      <t>ヨウキュウ</t>
    </rPh>
    <rPh sb="12" eb="14">
      <t>ジコウ</t>
    </rPh>
    <rPh sb="15" eb="18">
      <t>カイハツジ</t>
    </rPh>
    <rPh sb="19" eb="21">
      <t>ロウエイ</t>
    </rPh>
    <rPh sb="21" eb="23">
      <t>タイサク</t>
    </rPh>
    <rPh sb="27" eb="29">
      <t>ホゴ</t>
    </rPh>
    <rPh sb="29" eb="30">
      <t>ナド</t>
    </rPh>
    <rPh sb="36" eb="38">
      <t>ヨウケン</t>
    </rPh>
    <rPh sb="39" eb="41">
      <t>シンチョク</t>
    </rPh>
    <rPh sb="41" eb="43">
      <t>ホウコク</t>
    </rPh>
    <rPh sb="43" eb="44">
      <t>ナド</t>
    </rPh>
    <phoneticPr fontId="3"/>
  </si>
  <si>
    <t>ヘルプデスクの対応で、緊急を要する場合の対応については、本市と協議の上、対応すること。</t>
  </si>
  <si>
    <t>○○○○システム　機能要件一覧表</t>
    <rPh sb="9" eb="11">
      <t>キノウ</t>
    </rPh>
    <rPh sb="11" eb="13">
      <t>ヨウケン</t>
    </rPh>
    <rPh sb="13" eb="15">
      <t>イチラン</t>
    </rPh>
    <rPh sb="15" eb="16">
      <t>ヒョウ</t>
    </rPh>
    <phoneticPr fontId="3"/>
  </si>
  <si>
    <t>適切な構成管理を行い、採点業務等効率化サービスの動作に必要のないソフトウェアの削除又はサービスの停止を行うこと。</t>
  </si>
  <si>
    <t>1　システム機能要求事項</t>
    <rPh sb="6" eb="8">
      <t>キノウ</t>
    </rPh>
    <rPh sb="8" eb="10">
      <t>ヨウキュウ</t>
    </rPh>
    <rPh sb="10" eb="12">
      <t>ジコウ</t>
    </rPh>
    <phoneticPr fontId="3"/>
  </si>
  <si>
    <t>回答欄を入力すること。代替，アドオンによる対応については、必要額を見積書に漏れなく記載し、提案書で説明すること。</t>
    <rPh sb="0" eb="2">
      <t>かいとう</t>
    </rPh>
    <rPh sb="2" eb="3">
      <t>らん</t>
    </rPh>
    <rPh sb="4" eb="6">
      <t>にゅうりょく</t>
    </rPh>
    <rPh sb="11" eb="13">
      <t>だいたい</t>
    </rPh>
    <rPh sb="21" eb="23">
      <t>たいおう</t>
    </rPh>
    <rPh sb="29" eb="32">
      <t>ひつようがく</t>
    </rPh>
    <rPh sb="33" eb="36">
      <t>みつもりしょ</t>
    </rPh>
    <rPh sb="37" eb="38">
      <t>も</t>
    </rPh>
    <rPh sb="41" eb="43">
      <t>きさい</t>
    </rPh>
    <rPh sb="45" eb="47">
      <t>ていあん</t>
    </rPh>
    <rPh sb="47" eb="48">
      <t>しょ</t>
    </rPh>
    <rPh sb="49" eb="51">
      <t>せつめい</t>
    </rPh>
    <phoneticPr fontId="8" type="Hiragana"/>
  </si>
  <si>
    <t>重要度</t>
    <rPh sb="0" eb="3">
      <t>ジュウヨウド</t>
    </rPh>
    <phoneticPr fontId="3"/>
  </si>
  <si>
    <t>重要度　（　1：必須、2：低、3：中、5：高）</t>
    <rPh sb="0" eb="3">
      <t>じゅうようど</t>
    </rPh>
    <rPh sb="8" eb="10">
      <t>ひっす</t>
    </rPh>
    <rPh sb="13" eb="14">
      <t>てい</t>
    </rPh>
    <rPh sb="17" eb="18">
      <t>ちゅう</t>
    </rPh>
    <rPh sb="21" eb="22">
      <t>こう</t>
    </rPh>
    <phoneticPr fontId="8" type="Hiragana"/>
  </si>
  <si>
    <t>様式3</t>
    <rPh sb="0" eb="2">
      <t>ヨウシキ</t>
    </rPh>
    <phoneticPr fontId="3"/>
  </si>
  <si>
    <t>回答</t>
    <rPh sb="0" eb="2">
      <t>カイトウ</t>
    </rPh>
    <phoneticPr fontId="3"/>
  </si>
  <si>
    <t>備考</t>
    <rPh sb="0" eb="2">
      <t>ビコウ</t>
    </rPh>
    <phoneticPr fontId="3"/>
  </si>
  <si>
    <t>4 データ取り込み機能</t>
    <rPh sb="5" eb="6">
      <t>ト</t>
    </rPh>
    <rPh sb="7" eb="8">
      <t>コ</t>
    </rPh>
    <rPh sb="9" eb="11">
      <t>キノウ</t>
    </rPh>
    <phoneticPr fontId="3"/>
  </si>
  <si>
    <t>システムで利用する画像はJpg/Jpeg/PDF形式・解像度200dpi・グレースケール形式に対応していること。</t>
    <rPh sb="5" eb="7">
      <t>リヨウ</t>
    </rPh>
    <rPh sb="9" eb="11">
      <t>ガゾウ</t>
    </rPh>
    <rPh sb="24" eb="26">
      <t>ケイシキ</t>
    </rPh>
    <rPh sb="27" eb="30">
      <t>カイゾウド</t>
    </rPh>
    <rPh sb="44" eb="46">
      <t>ケイシキ</t>
    </rPh>
    <rPh sb="47" eb="49">
      <t>タイオウ</t>
    </rPh>
    <phoneticPr fontId="3"/>
  </si>
  <si>
    <t>6　セキュリティに関する要求事項（システムに求めるセキュリティ要件等）</t>
    <rPh sb="9" eb="10">
      <t>カン</t>
    </rPh>
    <rPh sb="12" eb="14">
      <t>ヨウキュウ</t>
    </rPh>
    <rPh sb="14" eb="16">
      <t>ジコウ</t>
    </rPh>
    <rPh sb="22" eb="23">
      <t>モト</t>
    </rPh>
    <rPh sb="31" eb="33">
      <t>ヨウケン</t>
    </rPh>
    <rPh sb="33" eb="34">
      <t>ナド</t>
    </rPh>
    <phoneticPr fontId="3"/>
  </si>
  <si>
    <t>ExcelやWordで作成した答案用紙や模範解答をスキャニングできること。</t>
    <rPh sb="11" eb="13">
      <t>サクセイ</t>
    </rPh>
    <rPh sb="15" eb="17">
      <t>トウアン</t>
    </rPh>
    <rPh sb="17" eb="19">
      <t>ヨウシ</t>
    </rPh>
    <rPh sb="20" eb="22">
      <t>モハン</t>
    </rPh>
    <rPh sb="22" eb="24">
      <t>カイトウ</t>
    </rPh>
    <phoneticPr fontId="3"/>
  </si>
  <si>
    <t>回答　　（　5：標準装備、3：アドオン対応、1：代替対応、0：対応不可）</t>
    <rPh sb="0" eb="2">
      <t>かいとう</t>
    </rPh>
    <rPh sb="8" eb="10">
      <t>ひょうじゅん</t>
    </rPh>
    <rPh sb="10" eb="12">
      <t>そうび</t>
    </rPh>
    <rPh sb="19" eb="21">
      <t>たいおう</t>
    </rPh>
    <rPh sb="24" eb="26">
      <t>だいたい</t>
    </rPh>
    <rPh sb="26" eb="28">
      <t>たいおう</t>
    </rPh>
    <rPh sb="31" eb="33">
      <t>たいおう</t>
    </rPh>
    <rPh sb="33" eb="35">
      <t>ふか</t>
    </rPh>
    <phoneticPr fontId="8" type="Hiragana"/>
  </si>
  <si>
    <t>任意のタイミングで児童生徒情報を次年度のものに更新できること</t>
    <rPh sb="0" eb="2">
      <t>ニンイ</t>
    </rPh>
    <rPh sb="9" eb="11">
      <t>ジドウ</t>
    </rPh>
    <rPh sb="11" eb="13">
      <t>セイト</t>
    </rPh>
    <rPh sb="13" eb="15">
      <t>ジョウホウ</t>
    </rPh>
    <rPh sb="16" eb="19">
      <t>ジネンド</t>
    </rPh>
    <rPh sb="23" eb="25">
      <t>コウシン</t>
    </rPh>
    <phoneticPr fontId="8"/>
  </si>
  <si>
    <t>職員及び管理担当課が利用するクライアント端末はWindows10/11、Google Chrome搭載PCを予定している。また、アクセスについては、Edge/Safari/Chrome/等のOS標準ブラウザを想定している。これらに対応できること。</t>
    <rPh sb="0" eb="2">
      <t>しょくいん</t>
    </rPh>
    <rPh sb="104" eb="106">
      <t>そうてい</t>
    </rPh>
    <phoneticPr fontId="8" type="Hiragana"/>
  </si>
  <si>
    <t>採点後、「○のみ」「×のみ」などの抽出表示ができること。</t>
    <rPh sb="0" eb="2">
      <t>サイテン</t>
    </rPh>
    <rPh sb="2" eb="3">
      <t>ゴ</t>
    </rPh>
    <rPh sb="17" eb="19">
      <t>チュウシュツ</t>
    </rPh>
    <rPh sb="19" eb="21">
      <t>ヒョウジ</t>
    </rPh>
    <phoneticPr fontId="3"/>
  </si>
  <si>
    <t>1 基本機能（システム全体の操作性、画面構成等）</t>
    <rPh sb="2" eb="4">
      <t>キホン</t>
    </rPh>
    <rPh sb="4" eb="6">
      <t>キノウ</t>
    </rPh>
    <rPh sb="11" eb="13">
      <t>ゼンタイ</t>
    </rPh>
    <rPh sb="14" eb="16">
      <t>ソウサ</t>
    </rPh>
    <rPh sb="16" eb="17">
      <t>セイ</t>
    </rPh>
    <rPh sb="18" eb="20">
      <t>ガメン</t>
    </rPh>
    <rPh sb="20" eb="22">
      <t>コウセイ</t>
    </rPh>
    <rPh sb="22" eb="23">
      <t>ナド</t>
    </rPh>
    <phoneticPr fontId="3"/>
  </si>
  <si>
    <t>2　システム要件（システムの稼働環境、法改正対応、システムアップデート等）</t>
    <rPh sb="6" eb="8">
      <t>ヨウケン</t>
    </rPh>
    <rPh sb="14" eb="16">
      <t>カドウ</t>
    </rPh>
    <rPh sb="16" eb="18">
      <t>カンキョウ</t>
    </rPh>
    <rPh sb="19" eb="22">
      <t>ホウカイセイ</t>
    </rPh>
    <rPh sb="22" eb="24">
      <t>タイオウ</t>
    </rPh>
    <rPh sb="35" eb="36">
      <t>トウ</t>
    </rPh>
    <phoneticPr fontId="3"/>
  </si>
  <si>
    <t>採点後の答案データは、GoogleドライブやGoogleClassroomを用いて返却ができること。</t>
    <rPh sb="0" eb="2">
      <t>サイテン</t>
    </rPh>
    <rPh sb="2" eb="3">
      <t>ゴ</t>
    </rPh>
    <rPh sb="4" eb="6">
      <t>トウアン</t>
    </rPh>
    <rPh sb="38" eb="39">
      <t>モチ</t>
    </rPh>
    <rPh sb="41" eb="43">
      <t>ヘンキャク</t>
    </rPh>
    <phoneticPr fontId="3"/>
  </si>
  <si>
    <t>障害対応窓口を設置すること。初期対応として速やかに原因調査を実施し、発生箇所（ハードウェア、ソフトウェア、ネットワーク等）の切り分けを実施し、関係者に報告を行うこと。</t>
  </si>
  <si>
    <t>3　ハードウェア，ソフトウェアの要求事項（機器構成、レスポンスタイム、稼働率、操作性等）</t>
    <rPh sb="16" eb="18">
      <t>ヨウキュウ</t>
    </rPh>
    <rPh sb="18" eb="20">
      <t>ジコウ</t>
    </rPh>
    <rPh sb="21" eb="23">
      <t>キキ</t>
    </rPh>
    <rPh sb="23" eb="25">
      <t>コウセイ</t>
    </rPh>
    <rPh sb="35" eb="38">
      <t>カドウリツ</t>
    </rPh>
    <rPh sb="39" eb="42">
      <t>ソウサセイ</t>
    </rPh>
    <rPh sb="42" eb="43">
      <t>ナド</t>
    </rPh>
    <phoneticPr fontId="3"/>
  </si>
  <si>
    <t>管理担当課（学校教育課）は特定の権限を持った専用のアカウントにより、システム画面にて管轄の学校を選択でき、各機能を使用できること。</t>
    <rPh sb="45" eb="47">
      <t>ガッコウ</t>
    </rPh>
    <phoneticPr fontId="3"/>
  </si>
  <si>
    <t>利用者がストレスなく利用できるレスポンスであること。(答案のアップロード時間等を記載できる場合は備考に記載すること)</t>
    <rPh sb="27" eb="29">
      <t>トウアン</t>
    </rPh>
    <rPh sb="36" eb="38">
      <t>ジカン</t>
    </rPh>
    <rPh sb="38" eb="39">
      <t>ナド</t>
    </rPh>
    <rPh sb="40" eb="42">
      <t>キサイ</t>
    </rPh>
    <rPh sb="45" eb="47">
      <t>バアイ</t>
    </rPh>
    <rPh sb="48" eb="50">
      <t>ビコウ</t>
    </rPh>
    <rPh sb="51" eb="53">
      <t>キサイ</t>
    </rPh>
    <phoneticPr fontId="3"/>
  </si>
  <si>
    <t>転所やクラス替えの処理について、児童生徒情報の再入力を最小限にするなど容易に処理することができること。</t>
    <rPh sb="0" eb="1">
      <t>テン</t>
    </rPh>
    <rPh sb="1" eb="2">
      <t>ショ</t>
    </rPh>
    <rPh sb="6" eb="7">
      <t>ガ</t>
    </rPh>
    <rPh sb="9" eb="11">
      <t>ショリ</t>
    </rPh>
    <rPh sb="16" eb="18">
      <t>ジドウ</t>
    </rPh>
    <rPh sb="18" eb="20">
      <t>セイト</t>
    </rPh>
    <rPh sb="20" eb="22">
      <t>ジョウホウ</t>
    </rPh>
    <rPh sb="23" eb="26">
      <t>サイニュウリョク</t>
    </rPh>
    <rPh sb="27" eb="30">
      <t>サイショウゲン</t>
    </rPh>
    <rPh sb="35" eb="37">
      <t>ヨウイ</t>
    </rPh>
    <rPh sb="38" eb="40">
      <t>ショリ</t>
    </rPh>
    <phoneticPr fontId="8"/>
  </si>
  <si>
    <t>5　クラウド環境要件（システムが稼働するクラウドの環境、データセンターの立地、災対体制等）</t>
    <rPh sb="6" eb="8">
      <t>カンキョウ</t>
    </rPh>
    <rPh sb="8" eb="10">
      <t>ヨウケン</t>
    </rPh>
    <rPh sb="16" eb="18">
      <t>カドウ</t>
    </rPh>
    <rPh sb="25" eb="27">
      <t>カンキョウ</t>
    </rPh>
    <rPh sb="36" eb="38">
      <t>リッチ</t>
    </rPh>
    <rPh sb="39" eb="41">
      <t>サイタイ</t>
    </rPh>
    <rPh sb="41" eb="43">
      <t>タイセイ</t>
    </rPh>
    <rPh sb="43" eb="44">
      <t>ナド</t>
    </rPh>
    <phoneticPr fontId="3"/>
  </si>
  <si>
    <t>職員の権限設定は、特定の権限を持つアカウントからのみ行えること。</t>
  </si>
  <si>
    <t>観点別の自動集計や、得点データを個人成績表に反映できること。</t>
    <rPh sb="0" eb="2">
      <t>カンテン</t>
    </rPh>
    <rPh sb="2" eb="3">
      <t>ベツ</t>
    </rPh>
    <rPh sb="4" eb="6">
      <t>ジドウ</t>
    </rPh>
    <rPh sb="6" eb="8">
      <t>シュウケイ</t>
    </rPh>
    <rPh sb="10" eb="12">
      <t>トクテン</t>
    </rPh>
    <rPh sb="16" eb="18">
      <t>コジン</t>
    </rPh>
    <rPh sb="18" eb="21">
      <t>セイセキヒョウ</t>
    </rPh>
    <rPh sb="22" eb="24">
      <t>ハンエイ</t>
    </rPh>
    <phoneticPr fontId="3"/>
  </si>
  <si>
    <t>小学校向けに単元テストの回答欄設定等が容易にできるよう工夫していること。</t>
    <rPh sb="0" eb="3">
      <t>ショウガッコウ</t>
    </rPh>
    <rPh sb="3" eb="4">
      <t>ム</t>
    </rPh>
    <rPh sb="6" eb="8">
      <t>タンゲン</t>
    </rPh>
    <rPh sb="12" eb="15">
      <t>カイトウラン</t>
    </rPh>
    <rPh sb="15" eb="17">
      <t>セッテイ</t>
    </rPh>
    <rPh sb="17" eb="18">
      <t>トウ</t>
    </rPh>
    <rPh sb="19" eb="21">
      <t>ヨウイ</t>
    </rPh>
    <rPh sb="27" eb="29">
      <t>クフウ</t>
    </rPh>
    <phoneticPr fontId="3"/>
  </si>
  <si>
    <t>2 権限（アカウント数、パスワード変更期間、アカウント種による操作権限設定、アカウント毎のログ収集機能等）</t>
    <rPh sb="2" eb="4">
      <t>ケンゲン</t>
    </rPh>
    <rPh sb="10" eb="11">
      <t>スウ</t>
    </rPh>
    <rPh sb="17" eb="19">
      <t>ヘンコウ</t>
    </rPh>
    <rPh sb="19" eb="21">
      <t>キカン</t>
    </rPh>
    <rPh sb="27" eb="28">
      <t>シュ</t>
    </rPh>
    <rPh sb="31" eb="33">
      <t>ソウサ</t>
    </rPh>
    <rPh sb="33" eb="35">
      <t>ケンゲン</t>
    </rPh>
    <rPh sb="35" eb="37">
      <t>セッテイ</t>
    </rPh>
    <rPh sb="43" eb="44">
      <t>ゴト</t>
    </rPh>
    <rPh sb="47" eb="49">
      <t>シュウシュウ</t>
    </rPh>
    <rPh sb="49" eb="51">
      <t>キノウ</t>
    </rPh>
    <rPh sb="51" eb="52">
      <t>ナド</t>
    </rPh>
    <phoneticPr fontId="3"/>
  </si>
  <si>
    <t>職員アカウントの登録は、CSV等により一括で追加・変更・削除ができること。</t>
    <rPh sb="0" eb="2">
      <t>ショクイン</t>
    </rPh>
    <rPh sb="8" eb="10">
      <t>トウロク</t>
    </rPh>
    <rPh sb="15" eb="16">
      <t>トウ</t>
    </rPh>
    <rPh sb="19" eb="21">
      <t>イッカツ</t>
    </rPh>
    <rPh sb="22" eb="24">
      <t>ツイカ</t>
    </rPh>
    <rPh sb="25" eb="27">
      <t>ヘンコウ</t>
    </rPh>
    <rPh sb="28" eb="30">
      <t>サクジョ</t>
    </rPh>
    <phoneticPr fontId="8"/>
  </si>
  <si>
    <t>人事異動による所属変更や権限変更などが一括でできること。</t>
    <rPh sb="0" eb="2">
      <t>ジンジ</t>
    </rPh>
    <rPh sb="2" eb="4">
      <t>イドウ</t>
    </rPh>
    <rPh sb="7" eb="9">
      <t>ショゾク</t>
    </rPh>
    <rPh sb="9" eb="11">
      <t>ヘンコウ</t>
    </rPh>
    <rPh sb="12" eb="14">
      <t>ケンゲン</t>
    </rPh>
    <rPh sb="14" eb="16">
      <t>ヘンコウ</t>
    </rPh>
    <rPh sb="19" eb="21">
      <t>イッカツ</t>
    </rPh>
    <phoneticPr fontId="8"/>
  </si>
  <si>
    <t>エラー情報の把握やUI/UXの改善に必要となるログ情報を取得すること及び管理システムのアクセスログ・操作ログを取得すること。</t>
  </si>
  <si>
    <t>取り込んだ答案の濃度補正ができること。</t>
  </si>
  <si>
    <t>特定の権限のある職員は、他の職員のパスワードを初期化できること。</t>
    <rPh sb="23" eb="26">
      <t>しょきか</t>
    </rPh>
    <phoneticPr fontId="8" type="Hiragana"/>
  </si>
  <si>
    <t>職員ごとにログインID及びパスワードを有効期限付きで設定できること。</t>
    <rPh sb="19" eb="23">
      <t>ゆうこうきげん</t>
    </rPh>
    <rPh sb="23" eb="24">
      <t>つ</t>
    </rPh>
    <phoneticPr fontId="8" type="Hiragana"/>
  </si>
  <si>
    <t>3 データベース機能</t>
    <rPh sb="8" eb="10">
      <t>キノウ</t>
    </rPh>
    <phoneticPr fontId="3"/>
  </si>
  <si>
    <t>アカウント毎のログの収集ができること。</t>
    <rPh sb="5" eb="6">
      <t>ごと</t>
    </rPh>
    <rPh sb="10" eb="12">
      <t>しゅうしゅう</t>
    </rPh>
    <phoneticPr fontId="8" type="Hiragana"/>
  </si>
  <si>
    <t>年度途中のクラス替えに対応していること。出席簿等のクラス替え前の記録は前クラスの記録として管理できること。</t>
    <rPh sb="0" eb="2">
      <t>ネンド</t>
    </rPh>
    <rPh sb="2" eb="4">
      <t>トチュウ</t>
    </rPh>
    <rPh sb="8" eb="9">
      <t>ガ</t>
    </rPh>
    <rPh sb="11" eb="13">
      <t>タイオウ</t>
    </rPh>
    <rPh sb="20" eb="23">
      <t>シュッセキボ</t>
    </rPh>
    <rPh sb="23" eb="24">
      <t>トウ</t>
    </rPh>
    <rPh sb="28" eb="29">
      <t>ガ</t>
    </rPh>
    <rPh sb="30" eb="31">
      <t>マエ</t>
    </rPh>
    <rPh sb="32" eb="34">
      <t>キロク</t>
    </rPh>
    <rPh sb="35" eb="36">
      <t>マエ</t>
    </rPh>
    <rPh sb="40" eb="42">
      <t>キロク</t>
    </rPh>
    <rPh sb="45" eb="47">
      <t>カンリ</t>
    </rPh>
    <phoneticPr fontId="8"/>
  </si>
  <si>
    <t>5 事前設定機能</t>
    <rPh sb="2" eb="4">
      <t>ジゼン</t>
    </rPh>
    <rPh sb="4" eb="6">
      <t>セッテイ</t>
    </rPh>
    <rPh sb="6" eb="8">
      <t>キノウ</t>
    </rPh>
    <phoneticPr fontId="3"/>
  </si>
  <si>
    <t>専用紙を必要とせず、普通紙で対応でき、枚数や表裏の有無には制限がないこと。</t>
    <rPh sb="0" eb="3">
      <t>センヨウシ</t>
    </rPh>
    <rPh sb="4" eb="6">
      <t>ヒツヨウ</t>
    </rPh>
    <rPh sb="14" eb="16">
      <t>タイオウ</t>
    </rPh>
    <phoneticPr fontId="3"/>
  </si>
  <si>
    <t>設問ごとに一斉採点ができること。</t>
    <rPh sb="0" eb="2">
      <t>セツモン</t>
    </rPh>
    <rPh sb="5" eb="7">
      <t>イッセイ</t>
    </rPh>
    <rPh sb="7" eb="9">
      <t>サイテン</t>
    </rPh>
    <phoneticPr fontId="3"/>
  </si>
  <si>
    <t>作成した試験設定情報を複製して利用できること。</t>
  </si>
  <si>
    <t>解答欄・設問番号・配点・観点等の設定ができること。</t>
    <rPh sb="14" eb="15">
      <t>トウ</t>
    </rPh>
    <rPh sb="16" eb="18">
      <t>セッテイ</t>
    </rPh>
    <phoneticPr fontId="3"/>
  </si>
  <si>
    <t>設定内容は採点中・結果出力後でも採点結果を保持した状態で変更できること。</t>
  </si>
  <si>
    <t>電子メールによる問い合わせは24時間365日受け付けること。</t>
  </si>
  <si>
    <t>適切なウイルス対策及びマルウェア対策を行い、情報の改ざん、毀損及び漏えいなどを防止すること。</t>
  </si>
  <si>
    <t>6 採点機能</t>
    <rPh sb="2" eb="4">
      <t>サイテン</t>
    </rPh>
    <rPh sb="4" eb="6">
      <t>キノウ</t>
    </rPh>
    <phoneticPr fontId="3"/>
  </si>
  <si>
    <t>採点結果が自動集計できること。</t>
    <rPh sb="0" eb="2">
      <t>サイテン</t>
    </rPh>
    <rPh sb="2" eb="4">
      <t>ケッカ</t>
    </rPh>
    <rPh sb="5" eb="7">
      <t>ジドウ</t>
    </rPh>
    <rPh sb="7" eb="9">
      <t>シュウケイ</t>
    </rPh>
    <phoneticPr fontId="3"/>
  </si>
  <si>
    <t>キーボードによる採点、クリックによる採点、また、○×一括採点ができること。</t>
  </si>
  <si>
    <t>１文字の記号（カタカナや数字、アルファベット、漢数字など）や選択肢、マークの自動採点ができること。</t>
    <rPh sb="1" eb="3">
      <t>モジ</t>
    </rPh>
    <rPh sb="4" eb="6">
      <t>キゴウ</t>
    </rPh>
    <rPh sb="12" eb="14">
      <t>スウジ</t>
    </rPh>
    <rPh sb="23" eb="26">
      <t>カンスウジ</t>
    </rPh>
    <rPh sb="30" eb="33">
      <t>センタクシ</t>
    </rPh>
    <rPh sb="38" eb="40">
      <t>ジドウ</t>
    </rPh>
    <rPh sb="40" eb="42">
      <t>サイテン</t>
    </rPh>
    <phoneticPr fontId="3"/>
  </si>
  <si>
    <t>中学校向けに、採点結果から生徒が苦手な単元に応じてCBT形式の問題を出題できること。</t>
    <rPh sb="7" eb="9">
      <t>サイテン</t>
    </rPh>
    <rPh sb="9" eb="11">
      <t>ケッカ</t>
    </rPh>
    <phoneticPr fontId="3"/>
  </si>
  <si>
    <t>平均点や大問別、小問別の得点等が表示された個人成績表が出力できること。</t>
  </si>
  <si>
    <t>7 分析機能</t>
    <rPh sb="2" eb="4">
      <t>ブンセキ</t>
    </rPh>
    <rPh sb="4" eb="6">
      <t>キノウ</t>
    </rPh>
    <phoneticPr fontId="3"/>
  </si>
  <si>
    <t>24時間365日サービス提供が可能で、稼働率99％以上を確保していること。ただし、システムメンテナンス等による計画的な停止は除く。</t>
  </si>
  <si>
    <t>成績データが蓄積され、成績の推移が確認できること。</t>
    <rPh sb="0" eb="2">
      <t>セイセキ</t>
    </rPh>
    <rPh sb="6" eb="8">
      <t>チクセキ</t>
    </rPh>
    <rPh sb="11" eb="13">
      <t>セイセキ</t>
    </rPh>
    <rPh sb="14" eb="16">
      <t>スイイ</t>
    </rPh>
    <rPh sb="17" eb="19">
      <t>カクニン</t>
    </rPh>
    <phoneticPr fontId="3"/>
  </si>
  <si>
    <t>指定IPアドレス以外からの児童・生徒の個人情報を表示しない状態での採点許可設定、機能制限ができること。</t>
    <rPh sb="0" eb="2">
      <t>シテイ</t>
    </rPh>
    <rPh sb="8" eb="10">
      <t>イガイ</t>
    </rPh>
    <rPh sb="13" eb="15">
      <t>ジドウ</t>
    </rPh>
    <rPh sb="16" eb="18">
      <t>セイト</t>
    </rPh>
    <rPh sb="19" eb="21">
      <t>コジン</t>
    </rPh>
    <rPh sb="21" eb="23">
      <t>ジョウホウ</t>
    </rPh>
    <rPh sb="24" eb="26">
      <t>ヒョウジ</t>
    </rPh>
    <rPh sb="29" eb="31">
      <t>ジョウタイ</t>
    </rPh>
    <rPh sb="33" eb="35">
      <t>サイテン</t>
    </rPh>
    <rPh sb="35" eb="37">
      <t>キョカ</t>
    </rPh>
    <rPh sb="37" eb="39">
      <t>セッテイ</t>
    </rPh>
    <rPh sb="40" eb="42">
      <t>キノウ</t>
    </rPh>
    <rPh sb="42" eb="44">
      <t>セイゲン</t>
    </rPh>
    <phoneticPr fontId="3"/>
  </si>
  <si>
    <t>観点別・大問別の平均得点率の表示ができること。</t>
  </si>
  <si>
    <t>教科の総合得点率の度数分布の表示ができること。</t>
  </si>
  <si>
    <t>個人成績表では、偏差値・順位・平均点の表示ができること。</t>
  </si>
  <si>
    <t>1 データセンターその他</t>
    <rPh sb="11" eb="12">
      <t>タ</t>
    </rPh>
    <phoneticPr fontId="3"/>
  </si>
  <si>
    <t>採点結果は、学年ごと、クラスごと、生徒個別にPDFファイルで出力できること。</t>
    <rPh sb="6" eb="8">
      <t>ガクネン</t>
    </rPh>
    <phoneticPr fontId="3"/>
  </si>
  <si>
    <t>分析結果はすべてcsvファイルやExcelファイル等、汎用性のあるファイルで出力できること。</t>
    <rPh sb="0" eb="2">
      <t>ブンセキ</t>
    </rPh>
    <rPh sb="2" eb="4">
      <t>ケッカ</t>
    </rPh>
    <phoneticPr fontId="3"/>
  </si>
  <si>
    <t>法改正等の場合で、システム改修を要する場合は速やかにアップデートするなど対応すること。
その際には、操作方法が変更になる等ある場合は周知すること。</t>
    <rPh sb="0" eb="3">
      <t>ホウカイセイ</t>
    </rPh>
    <rPh sb="3" eb="4">
      <t>ナド</t>
    </rPh>
    <rPh sb="5" eb="7">
      <t>バアイ</t>
    </rPh>
    <rPh sb="13" eb="15">
      <t>カイシュウ</t>
    </rPh>
    <rPh sb="16" eb="17">
      <t>ヨウ</t>
    </rPh>
    <rPh sb="19" eb="21">
      <t>バアイ</t>
    </rPh>
    <rPh sb="22" eb="23">
      <t>スミ</t>
    </rPh>
    <rPh sb="36" eb="38">
      <t>タイオウ</t>
    </rPh>
    <rPh sb="46" eb="47">
      <t>サイ</t>
    </rPh>
    <rPh sb="50" eb="52">
      <t>ソウサ</t>
    </rPh>
    <rPh sb="52" eb="54">
      <t>ホウホウ</t>
    </rPh>
    <rPh sb="55" eb="57">
      <t>ヘンコウ</t>
    </rPh>
    <rPh sb="60" eb="61">
      <t>ナド</t>
    </rPh>
    <rPh sb="63" eb="65">
      <t>バアイ</t>
    </rPh>
    <rPh sb="66" eb="68">
      <t>シュウチ</t>
    </rPh>
    <phoneticPr fontId="3"/>
  </si>
  <si>
    <t>指定IP以外のアクセス制限できる設定機能があること。</t>
    <rPh sb="0" eb="2">
      <t>シテイ</t>
    </rPh>
    <rPh sb="4" eb="6">
      <t>イガイ</t>
    </rPh>
    <rPh sb="11" eb="13">
      <t>セイゲン</t>
    </rPh>
    <rPh sb="16" eb="18">
      <t>セッテイ</t>
    </rPh>
    <rPh sb="18" eb="20">
      <t>キノウ</t>
    </rPh>
    <phoneticPr fontId="3"/>
  </si>
  <si>
    <t>採点終了時に、個別学習者の理解状況を効率的に見とれるよう、前回テストとの得点差でプレビュー表示ができること。</t>
    <rPh sb="0" eb="2">
      <t>サイテン</t>
    </rPh>
    <rPh sb="2" eb="5">
      <t>シュウリョウジ</t>
    </rPh>
    <rPh sb="7" eb="9">
      <t>コベツ</t>
    </rPh>
    <rPh sb="9" eb="12">
      <t>ガクシュウシャ</t>
    </rPh>
    <rPh sb="13" eb="15">
      <t>リカイ</t>
    </rPh>
    <rPh sb="15" eb="17">
      <t>ジョウキョウ</t>
    </rPh>
    <rPh sb="18" eb="21">
      <t>コウリツテキ</t>
    </rPh>
    <rPh sb="22" eb="23">
      <t>ミ</t>
    </rPh>
    <rPh sb="29" eb="31">
      <t>ゼンカイ</t>
    </rPh>
    <rPh sb="36" eb="39">
      <t>トクテンサ</t>
    </rPh>
    <rPh sb="45" eb="47">
      <t>ヒョウジ</t>
    </rPh>
    <phoneticPr fontId="3"/>
  </si>
  <si>
    <t>復旧に必要となる情報の採取、データ整合性・不具合調査、データ復旧等を行うこと。バックアップデータからの復旧が必要な場合は、その作業を行うこと。</t>
  </si>
  <si>
    <t>提案するシステムについては、クラウドサービスシステムとすること。</t>
    <rPh sb="0" eb="2">
      <t>テイアン</t>
    </rPh>
    <phoneticPr fontId="3"/>
  </si>
  <si>
    <t>操作・閲覧可能な情報の範囲を、勤務校に係る情報に限定するような権限設定ができること。</t>
    <rPh sb="15" eb="17">
      <t>キンム</t>
    </rPh>
    <rPh sb="31" eb="33">
      <t>ケンゲン</t>
    </rPh>
    <rPh sb="33" eb="35">
      <t>セッテイ</t>
    </rPh>
    <phoneticPr fontId="3"/>
  </si>
  <si>
    <t>4　クラウド環境要件（システムが稼働するクラウドの環境、データセンターの立地、災対体制等）</t>
    <rPh sb="6" eb="8">
      <t>カンキョウ</t>
    </rPh>
    <rPh sb="8" eb="10">
      <t>ヨウケン</t>
    </rPh>
    <rPh sb="16" eb="18">
      <t>カドウ</t>
    </rPh>
    <rPh sb="25" eb="27">
      <t>カンキョウ</t>
    </rPh>
    <rPh sb="36" eb="38">
      <t>リッチ</t>
    </rPh>
    <rPh sb="39" eb="41">
      <t>サイタイ</t>
    </rPh>
    <rPh sb="41" eb="43">
      <t>タイセイ</t>
    </rPh>
    <rPh sb="43" eb="44">
      <t>ナド</t>
    </rPh>
    <phoneticPr fontId="3"/>
  </si>
  <si>
    <t>個人情報保護に関する法律及び三原市情報セキュリティ規程を遵守するとともに、個人情報の保護に配慮するなど、利用者が安心して利用できる対策を実施していること。</t>
    <rPh sb="0" eb="2">
      <t>コジン</t>
    </rPh>
    <rPh sb="2" eb="4">
      <t>ジョウホウ</t>
    </rPh>
    <rPh sb="4" eb="6">
      <t>ホゴ</t>
    </rPh>
    <rPh sb="7" eb="8">
      <t>カン</t>
    </rPh>
    <rPh sb="10" eb="12">
      <t>ホウリツ</t>
    </rPh>
    <rPh sb="12" eb="13">
      <t>オヨ</t>
    </rPh>
    <rPh sb="14" eb="16">
      <t>ミハラ</t>
    </rPh>
    <rPh sb="16" eb="17">
      <t>シ</t>
    </rPh>
    <rPh sb="17" eb="19">
      <t>ジョウホウ</t>
    </rPh>
    <rPh sb="25" eb="27">
      <t>キテイ</t>
    </rPh>
    <rPh sb="28" eb="30">
      <t>ジュンシュ</t>
    </rPh>
    <rPh sb="37" eb="39">
      <t>コジン</t>
    </rPh>
    <rPh sb="39" eb="41">
      <t>ジョウホウ</t>
    </rPh>
    <rPh sb="42" eb="44">
      <t>ホゴ</t>
    </rPh>
    <rPh sb="45" eb="47">
      <t>ハイリョ</t>
    </rPh>
    <rPh sb="52" eb="55">
      <t>リヨウシャ</t>
    </rPh>
    <rPh sb="56" eb="58">
      <t>アンシン</t>
    </rPh>
    <rPh sb="60" eb="62">
      <t>リヨウ</t>
    </rPh>
    <rPh sb="65" eb="67">
      <t>タイサク</t>
    </rPh>
    <rPh sb="68" eb="70">
      <t>ジッシ</t>
    </rPh>
    <phoneticPr fontId="8"/>
  </si>
  <si>
    <t>本システムを管理するデータセンターは、JDCC（日本データセンター協会）のデータセンターファシリティスタンダードTier3相当のサービスを満たし、建築基準法（昭和25年法律第201号）の新耐震基準に適合していること。</t>
    <rPh sb="73" eb="75">
      <t>ケンチク</t>
    </rPh>
    <rPh sb="75" eb="78">
      <t>キジュンホウ</t>
    </rPh>
    <rPh sb="79" eb="81">
      <t>ショウワ</t>
    </rPh>
    <rPh sb="83" eb="84">
      <t>ネン</t>
    </rPh>
    <rPh sb="84" eb="86">
      <t>ホウリツ</t>
    </rPh>
    <rPh sb="86" eb="87">
      <t>ダイ</t>
    </rPh>
    <rPh sb="90" eb="91">
      <t>ゴウ</t>
    </rPh>
    <rPh sb="93" eb="94">
      <t>シン</t>
    </rPh>
    <rPh sb="94" eb="96">
      <t>タイシン</t>
    </rPh>
    <rPh sb="96" eb="98">
      <t>キジュン</t>
    </rPh>
    <rPh sb="99" eb="101">
      <t>テキゴウ</t>
    </rPh>
    <phoneticPr fontId="8"/>
  </si>
  <si>
    <t>適用するサービスの種類、同時被災しないことを前提としたバックアップサイトの場所、バックアップデータの取得時期及び保持期間、自動化の程度等については、対象とするデータの性質等に応じて、業務に影響を与えず、かつコスト対効果が高いものを適宜選定すること。</t>
  </si>
  <si>
    <t>クラウド利用者に利用を許諾する範囲及び制約を、通知すること。</t>
  </si>
  <si>
    <t>情報資産が残留して漏えいすることがないよう、必要な措置を講じること。</t>
  </si>
  <si>
    <t>法令や規制に従って、クラウドサービス上の記録を保護すること。</t>
  </si>
  <si>
    <t>契約の解釈が日本法に基づくものであること。</t>
  </si>
  <si>
    <t>障害発生時に縮退運転を行う際にも、情報資産が日本国外のデータセンターに移管されないこと。</t>
  </si>
  <si>
    <t xml:space="preserve"> 許可なく一切の情報資産について日本国外への持ち出しを行わないこと。</t>
    <rPh sb="1" eb="3">
      <t>きょか</t>
    </rPh>
    <phoneticPr fontId="8" type="Hiragana"/>
  </si>
  <si>
    <t>情報資産を管理するデータセンターの物理的所在地が日本国内であること。</t>
  </si>
  <si>
    <t>2 ウイルス対策等</t>
    <rPh sb="6" eb="8">
      <t>タイサク</t>
    </rPh>
    <rPh sb="8" eb="9">
      <t>ナド</t>
    </rPh>
    <phoneticPr fontId="3"/>
  </si>
  <si>
    <t>児童生徒情報の一覧画面から、氏名（部分入力含む）などにより検索ができること。</t>
    <rPh sb="0" eb="2">
      <t>ジドウ</t>
    </rPh>
    <rPh sb="2" eb="4">
      <t>セイト</t>
    </rPh>
    <rPh sb="4" eb="6">
      <t>ジョウホウ</t>
    </rPh>
    <rPh sb="7" eb="9">
      <t>イチラン</t>
    </rPh>
    <rPh sb="9" eb="11">
      <t>ガメン</t>
    </rPh>
    <rPh sb="14" eb="16">
      <t>シメイ</t>
    </rPh>
    <rPh sb="17" eb="19">
      <t>ブブン</t>
    </rPh>
    <rPh sb="19" eb="21">
      <t>ニュウリョク</t>
    </rPh>
    <rPh sb="21" eb="22">
      <t>フク</t>
    </rPh>
    <rPh sb="29" eb="31">
      <t>ケンサク</t>
    </rPh>
    <phoneticPr fontId="8"/>
  </si>
  <si>
    <t>WAFを導入し不正アクセスを検知・遮断すること。</t>
  </si>
  <si>
    <t>保存されるデータは全て暗号化して保存を行うこと。</t>
  </si>
  <si>
    <r>
      <t>アップロードされた答案を自動回転補正</t>
    </r>
    <r>
      <rPr>
        <sz val="10"/>
        <color theme="1"/>
        <rFont val="ＭＳ Ｐゴシック"/>
      </rPr>
      <t>する機能があること。</t>
    </r>
    <rPh sb="9" eb="11">
      <t>トウアン</t>
    </rPh>
    <rPh sb="12" eb="14">
      <t>ジドウ</t>
    </rPh>
    <rPh sb="14" eb="16">
      <t>カイテン</t>
    </rPh>
    <rPh sb="16" eb="18">
      <t>ホセイ</t>
    </rPh>
    <rPh sb="20" eb="22">
      <t>キノウ</t>
    </rPh>
    <phoneticPr fontId="3"/>
  </si>
  <si>
    <t>障害の発生有無について、５分以内の間隔で監視していること。</t>
  </si>
  <si>
    <t>サーバは毎日バックアップを行い、１週間程度データを保持していること。</t>
  </si>
  <si>
    <t>プログラムのバージョンアップ等保守作業としての計画停止を行う場合は、1 週間前までには発注者へ通知すること。</t>
  </si>
  <si>
    <t>データセンターおよびサーバ環境は、「ISO/IEC 27017 による認証取得」「JASA クラウドセキュリティ推進協議会 CS ゴールドマーク」「米国 FedRAMP」のいずれか）を満たすパブリッククラウドサービスを利用すること。</t>
  </si>
  <si>
    <t>提案者は、ISO/IEC27001（情報セキュリティマネジメントシステム）又はプライバシーマーク相当の認証を取得していること</t>
    <rPh sb="0" eb="2">
      <t>テイアン</t>
    </rPh>
    <rPh sb="2" eb="3">
      <t>シャ</t>
    </rPh>
    <rPh sb="37" eb="38">
      <t>マタ</t>
    </rPh>
    <rPh sb="48" eb="50">
      <t>ソウトウ</t>
    </rPh>
    <rPh sb="51" eb="53">
      <t>ニンショウ</t>
    </rPh>
    <phoneticPr fontId="8"/>
  </si>
  <si>
    <t>研修は提案システムに精通した講師が行うこと。</t>
  </si>
  <si>
    <t>業務の進め方に係る協議や進行管理・成果等について、常に発注者と連携を図り、情報共有を行いながら、適切な業務が遂行されるよう、必要に応じて随時打ち合わせを行うこと。</t>
  </si>
  <si>
    <t>1 導入要件</t>
    <rPh sb="2" eb="4">
      <t>ドウニュウ</t>
    </rPh>
    <rPh sb="4" eb="6">
      <t>ヨウケン</t>
    </rPh>
    <phoneticPr fontId="3"/>
  </si>
  <si>
    <r>
      <t>複数学級をまとめて採点できる</t>
    </r>
    <r>
      <rPr>
        <sz val="10"/>
        <color theme="1"/>
        <rFont val="ＭＳ Ｐゴシック"/>
      </rPr>
      <t>こと。</t>
    </r>
    <rPh sb="0" eb="2">
      <t>フクスウ</t>
    </rPh>
    <rPh sb="2" eb="4">
      <t>ガッキュウ</t>
    </rPh>
    <rPh sb="9" eb="11">
      <t>サイテン</t>
    </rPh>
    <phoneticPr fontId="3"/>
  </si>
  <si>
    <t>研修はマニュアルや動画での説明だけでなく、システムを使用した研修を行うこと。</t>
    <rPh sb="9" eb="11">
      <t>ドウガ</t>
    </rPh>
    <phoneticPr fontId="8"/>
  </si>
  <si>
    <t>操作マニュアルは、できる限り専門用語を使わず、ICT知識の乏しい者にも理解しやすい記述とし、実際の画面キャプチャ等を用いてわかりやすく説明すること。</t>
  </si>
  <si>
    <t>発注者の運用に合わせた本システムの初期設定（システムのパラメタなど）を行うこと。</t>
  </si>
  <si>
    <t>利用率が低い学校に対して、個別ヒアリング・サポートなど継続利用を支援すること。</t>
  </si>
  <si>
    <t>2 サポート要件</t>
  </si>
  <si>
    <t>職員向けのヘルプデスクを設置すること。</t>
  </si>
  <si>
    <t>ヘルプデスクは固定電話・携帯電話からの問い合わせを可能とし、専属オペレーターが対応すること。また、電子メール等による問い合わせにも対応することとし、問い合わせ方法を記載すること。</t>
  </si>
  <si>
    <t>8　保守作業の要求事項（保守作業の範囲，体制等の要求事項）</t>
    <rPh sb="2" eb="4">
      <t>ホシュ</t>
    </rPh>
    <rPh sb="4" eb="6">
      <t>サギョウ</t>
    </rPh>
    <rPh sb="7" eb="9">
      <t>ヨウキュウ</t>
    </rPh>
    <rPh sb="9" eb="11">
      <t>ジコウ</t>
    </rPh>
    <rPh sb="12" eb="14">
      <t>ホシュ</t>
    </rPh>
    <rPh sb="14" eb="16">
      <t>サギョウ</t>
    </rPh>
    <rPh sb="17" eb="19">
      <t>ハンイ</t>
    </rPh>
    <rPh sb="20" eb="22">
      <t>タイセイ</t>
    </rPh>
    <rPh sb="22" eb="23">
      <t>ナド</t>
    </rPh>
    <rPh sb="24" eb="26">
      <t>ヨウキュウ</t>
    </rPh>
    <rPh sb="26" eb="28">
      <t>ジコウ</t>
    </rPh>
    <phoneticPr fontId="3"/>
  </si>
  <si>
    <t>システムの保守は別途費用（出張等）を要求することなく実施すること。ただし、発注者より追加で料金が発生する追加機能の導入を求められた場合にはこの限りではない。</t>
  </si>
  <si>
    <t>他の利用団体で不具合が発生した場合や不調が予見される事象を発した場合は、発注者と協議した上で、別途費用を要求することなく速やかに予防保守を実施すること。</t>
  </si>
  <si>
    <t>一つのテストへの画像取り込み数に制限が無いこと。</t>
    <rPh sb="0" eb="1">
      <t>ヒト</t>
    </rPh>
    <rPh sb="8" eb="10">
      <t>ガゾウ</t>
    </rPh>
    <rPh sb="10" eb="11">
      <t>ト</t>
    </rPh>
    <rPh sb="12" eb="13">
      <t>コ</t>
    </rPh>
    <rPh sb="14" eb="15">
      <t>スウ</t>
    </rPh>
    <rPh sb="16" eb="18">
      <t>セイゲン</t>
    </rPh>
    <rPh sb="19" eb="20">
      <t>ナ</t>
    </rPh>
    <phoneticPr fontId="3"/>
  </si>
  <si>
    <t>問題やその学習内容に対応するデジタル教材のリンク（二次元バーコードを含む）を答案用紙の別紙に記載できること。</t>
    <rPh sb="0" eb="2">
      <t>モンダイ</t>
    </rPh>
    <rPh sb="5" eb="7">
      <t>ガクシュウ</t>
    </rPh>
    <rPh sb="7" eb="9">
      <t>ナイヨウ</t>
    </rPh>
    <rPh sb="10" eb="12">
      <t>タイオウ</t>
    </rPh>
    <rPh sb="18" eb="20">
      <t>キョウザイ</t>
    </rPh>
    <rPh sb="25" eb="28">
      <t>ニジゲン</t>
    </rPh>
    <rPh sb="34" eb="35">
      <t>フク</t>
    </rPh>
    <rPh sb="38" eb="40">
      <t>トウアン</t>
    </rPh>
    <rPh sb="40" eb="42">
      <t>ヨウシ</t>
    </rPh>
    <rPh sb="43" eb="45">
      <t>ベッシ</t>
    </rPh>
    <rPh sb="46" eb="48">
      <t>キサイ</t>
    </rPh>
    <phoneticPr fontId="3"/>
  </si>
  <si>
    <t>採点後、または採点途中でも、採点状態の出力イメージをファイル出力することなくプレビュー表示できること。</t>
    <rPh sb="0" eb="2">
      <t>サイテン</t>
    </rPh>
    <rPh sb="2" eb="3">
      <t>ゴ</t>
    </rPh>
    <rPh sb="7" eb="9">
      <t>サイテン</t>
    </rPh>
    <rPh sb="9" eb="11">
      <t>トチュウ</t>
    </rPh>
    <rPh sb="14" eb="16">
      <t>サイテン</t>
    </rPh>
    <rPh sb="16" eb="18">
      <t>ジョウタイ</t>
    </rPh>
    <rPh sb="19" eb="21">
      <t>シュツリョク</t>
    </rPh>
    <rPh sb="30" eb="32">
      <t>シュツリョク</t>
    </rPh>
    <rPh sb="43" eb="45">
      <t>ヒョウジ</t>
    </rPh>
    <phoneticPr fontId="3"/>
  </si>
  <si>
    <t>答案にコメントや補助線を引く等の添削機能があること。</t>
    <rPh sb="0" eb="2">
      <t>トウアン</t>
    </rPh>
    <rPh sb="8" eb="11">
      <t>ホジョセン</t>
    </rPh>
    <rPh sb="12" eb="13">
      <t>ヒ</t>
    </rPh>
    <rPh sb="14" eb="15">
      <t>トウ</t>
    </rPh>
    <rPh sb="16" eb="18">
      <t>テンサク</t>
    </rPh>
    <rPh sb="18" eb="20">
      <t>キノウ</t>
    </rPh>
    <phoneticPr fontId="3"/>
  </si>
  <si>
    <t>8 応用機能</t>
    <rPh sb="2" eb="4">
      <t>オウヨウ</t>
    </rPh>
    <rPh sb="4" eb="6">
      <t>キノウ</t>
    </rPh>
    <phoneticPr fontId="3"/>
  </si>
  <si>
    <t>採点や設定において、組単位などの制限が無く、グループ単位（学年等）での処理ができること。</t>
    <rPh sb="0" eb="2">
      <t>サイテン</t>
    </rPh>
    <rPh sb="3" eb="5">
      <t>セッテイ</t>
    </rPh>
    <rPh sb="10" eb="11">
      <t>クミ</t>
    </rPh>
    <rPh sb="11" eb="13">
      <t>タンイ</t>
    </rPh>
    <rPh sb="16" eb="18">
      <t>セイゲン</t>
    </rPh>
    <rPh sb="19" eb="20">
      <t>ナ</t>
    </rPh>
    <rPh sb="26" eb="28">
      <t>タンイ</t>
    </rPh>
    <rPh sb="29" eb="31">
      <t>ガクネン</t>
    </rPh>
    <rPh sb="31" eb="32">
      <t>トウ</t>
    </rPh>
    <rPh sb="35" eb="37">
      <t>ショリ</t>
    </rPh>
    <phoneticPr fontId="3"/>
  </si>
  <si>
    <t>部分点については、答案ごとに自由に配点ができること。</t>
    <rPh sb="0" eb="2">
      <t>ブブン</t>
    </rPh>
    <rPh sb="2" eb="3">
      <t>テン</t>
    </rPh>
    <rPh sb="9" eb="11">
      <t>トウアン</t>
    </rPh>
    <rPh sb="14" eb="16">
      <t>ジユウ</t>
    </rPh>
    <rPh sb="17" eb="19">
      <t>ハイテン</t>
    </rPh>
    <phoneticPr fontId="3"/>
  </si>
  <si>
    <t>システムへの画像の取り込みはフォルダ指定と画像のドラッグ＆ドロップ、両方の機能があること。</t>
    <rPh sb="6" eb="8">
      <t>ガゾウ</t>
    </rPh>
    <rPh sb="9" eb="10">
      <t>ト</t>
    </rPh>
    <rPh sb="11" eb="12">
      <t>コ</t>
    </rPh>
    <rPh sb="18" eb="20">
      <t>シテイ</t>
    </rPh>
    <rPh sb="21" eb="23">
      <t>ガゾウ</t>
    </rPh>
    <rPh sb="34" eb="36">
      <t>リョウホウ</t>
    </rPh>
    <rPh sb="37" eb="39">
      <t>キノウ</t>
    </rPh>
    <phoneticPr fontId="3"/>
  </si>
  <si>
    <r>
      <t>メインメニュー画面には各機能がわかりやすく表示され、各機能へ遷移できるなど</t>
    </r>
    <r>
      <rPr>
        <sz val="10"/>
        <color theme="1"/>
        <rFont val="ＭＳ Ｐゴシック"/>
      </rPr>
      <t>、操作性が高く、効率的な運用が可能で、表示画面上の項目配置や色使い等、誰もが利用しやすいユニバーサルなデザインであること。</t>
    </r>
    <rPh sb="7" eb="9">
      <t>ガメン</t>
    </rPh>
    <rPh sb="11" eb="14">
      <t>カクキノウ</t>
    </rPh>
    <rPh sb="21" eb="23">
      <t>ヒョウジ</t>
    </rPh>
    <rPh sb="26" eb="29">
      <t>カクキノウ</t>
    </rPh>
    <rPh sb="38" eb="41">
      <t>ソウサセイ</t>
    </rPh>
    <rPh sb="42" eb="43">
      <t>タカ</t>
    </rPh>
    <rPh sb="45" eb="48">
      <t>コウリツテキ</t>
    </rPh>
    <rPh sb="49" eb="51">
      <t>ウンヨウ</t>
    </rPh>
    <rPh sb="52" eb="54">
      <t>カノウ</t>
    </rPh>
    <rPh sb="56" eb="58">
      <t>ヒョウジ</t>
    </rPh>
    <rPh sb="58" eb="61">
      <t>ガメンジョウ</t>
    </rPh>
    <rPh sb="62" eb="64">
      <t>コウモク</t>
    </rPh>
    <rPh sb="64" eb="66">
      <t>ハイチ</t>
    </rPh>
    <rPh sb="67" eb="69">
      <t>イロヅカ</t>
    </rPh>
    <rPh sb="70" eb="71">
      <t>ナド</t>
    </rPh>
    <rPh sb="72" eb="73">
      <t>ダレ</t>
    </rPh>
    <rPh sb="75" eb="77">
      <t>リヨウ</t>
    </rPh>
    <phoneticPr fontId="3"/>
  </si>
  <si>
    <t>導入担当者は、他の地方公共団体へのデジタル採点システム導入経験を有すること。</t>
    <rPh sb="21" eb="23">
      <t>サイテン</t>
    </rPh>
    <phoneticPr fontId="8"/>
  </si>
  <si>
    <t>9 結果出力機能</t>
    <rPh sb="2" eb="4">
      <t>ケッカ</t>
    </rPh>
    <rPh sb="4" eb="6">
      <t>シュツリョク</t>
    </rPh>
    <rPh sb="6" eb="8">
      <t>キノウ</t>
    </rPh>
    <phoneticPr fontId="3"/>
  </si>
  <si>
    <t>CBT形式の問題は、国語、数学、英語、理科、社会の五教科に対応していること。</t>
    <rPh sb="3" eb="5">
      <t>ケイシキ</t>
    </rPh>
    <rPh sb="10" eb="12">
      <t>コクゴ</t>
    </rPh>
    <rPh sb="13" eb="15">
      <t>スウガク</t>
    </rPh>
    <rPh sb="16" eb="18">
      <t>エイゴ</t>
    </rPh>
    <rPh sb="19" eb="21">
      <t>リカ</t>
    </rPh>
    <rPh sb="22" eb="24">
      <t>シャカイ</t>
    </rPh>
    <rPh sb="25" eb="28">
      <t>ゴキョウカ</t>
    </rPh>
    <rPh sb="29" eb="31">
      <t>タイオウ</t>
    </rPh>
    <phoneticPr fontId="3"/>
  </si>
  <si>
    <r>
      <t>合計点及び観点・</t>
    </r>
    <r>
      <rPr>
        <sz val="10"/>
        <color theme="1"/>
        <rFont val="ＭＳ 明朝"/>
      </rPr>
      <t>大問別に集計ができること。</t>
    </r>
    <rPh sb="0" eb="3">
      <t>ゴウケイテン</t>
    </rPh>
    <rPh sb="3" eb="4">
      <t>オヨ</t>
    </rPh>
    <rPh sb="5" eb="7">
      <t>カンテン</t>
    </rPh>
    <rPh sb="8" eb="10">
      <t>ダイモン</t>
    </rPh>
    <rPh sb="10" eb="11">
      <t>ベツ</t>
    </rPh>
    <rPh sb="12" eb="14">
      <t>シュウケイ</t>
    </rPh>
    <phoneticPr fontId="3"/>
  </si>
  <si>
    <t>システム導入時に、三原市立小・中学校デジタル採点システム導入業務仕様書7「システム規模」に記載の学校を対象に、少なくともシステム利用者向け研修を各校1回、システム管理者向け研修を1回実施すること。</t>
    <rPh sb="9" eb="12">
      <t>ミハラシ</t>
    </rPh>
    <rPh sb="12" eb="13">
      <t>リツ</t>
    </rPh>
    <rPh sb="13" eb="14">
      <t>ショウ</t>
    </rPh>
    <rPh sb="15" eb="18">
      <t>チュウガッコウ</t>
    </rPh>
    <rPh sb="22" eb="24">
      <t>サイテン</t>
    </rPh>
    <rPh sb="28" eb="30">
      <t>ドウニュウ</t>
    </rPh>
    <rPh sb="30" eb="32">
      <t>ギョウム</t>
    </rPh>
    <rPh sb="32" eb="35">
      <t>シヨウショ</t>
    </rPh>
    <rPh sb="41" eb="43">
      <t>キボ</t>
    </rPh>
    <rPh sb="48" eb="50">
      <t>ガッコウ</t>
    </rPh>
    <rPh sb="51" eb="53">
      <t>タイショウ</t>
    </rPh>
    <rPh sb="73" eb="74">
      <t>コウ</t>
    </rPh>
    <phoneticPr fontId="8"/>
  </si>
  <si>
    <t>採点結果は、スキャンした答案データに○、×または△の記号に加え、添削内容が表示され、生徒別にPDFファイルで出力できること。</t>
    <rPh sb="0" eb="2">
      <t>サイテン</t>
    </rPh>
    <rPh sb="2" eb="4">
      <t>ケッカ</t>
    </rPh>
    <rPh sb="12" eb="14">
      <t>トウアン</t>
    </rPh>
    <rPh sb="26" eb="27">
      <t>キ</t>
    </rPh>
    <rPh sb="27" eb="28">
      <t>ゴウ</t>
    </rPh>
    <rPh sb="29" eb="30">
      <t>クワ</t>
    </rPh>
    <rPh sb="32" eb="34">
      <t>テンサク</t>
    </rPh>
    <rPh sb="34" eb="36">
      <t>ナイヨウ</t>
    </rPh>
    <rPh sb="37" eb="39">
      <t>ヒョウジ</t>
    </rPh>
    <rPh sb="42" eb="44">
      <t>セイト</t>
    </rPh>
    <rPh sb="44" eb="45">
      <t>ベツ</t>
    </rPh>
    <rPh sb="54" eb="56">
      <t>シュツリョク</t>
    </rPh>
    <phoneticPr fontId="3"/>
  </si>
  <si>
    <t>CSVで吐き出す順番は、任意の並び順に変更できること。</t>
    <rPh sb="4" eb="5">
      <t>ハ</t>
    </rPh>
    <rPh sb="6" eb="7">
      <t>ダ</t>
    </rPh>
    <rPh sb="8" eb="10">
      <t>ジュンバン</t>
    </rPh>
    <rPh sb="12" eb="14">
      <t>ニンイ</t>
    </rPh>
    <rPh sb="15" eb="16">
      <t>ナラ</t>
    </rPh>
    <rPh sb="17" eb="18">
      <t>ジュン</t>
    </rPh>
    <rPh sb="19" eb="21">
      <t>ヘンコウ</t>
    </rPh>
    <phoneticPr fontId="3"/>
  </si>
  <si>
    <t>児童生徒情報を管理するためのグループを任意に作成できること</t>
    <rPh sb="0" eb="2">
      <t>ジドウ</t>
    </rPh>
    <rPh sb="2" eb="4">
      <t>セイト</t>
    </rPh>
    <rPh sb="4" eb="6">
      <t>ジョウホウ</t>
    </rPh>
    <rPh sb="7" eb="9">
      <t>カンリ</t>
    </rPh>
    <rPh sb="19" eb="21">
      <t>ニンイ</t>
    </rPh>
    <rPh sb="22" eb="24">
      <t>サクセイ</t>
    </rPh>
    <phoneticPr fontId="8"/>
  </si>
  <si>
    <t>児童生徒情報を一覧で表示し、データ出力ができること。</t>
    <rPh sb="0" eb="2">
      <t>ジドウ</t>
    </rPh>
    <rPh sb="2" eb="4">
      <t>セイト</t>
    </rPh>
    <rPh sb="4" eb="6">
      <t>ジョウホウ</t>
    </rPh>
    <rPh sb="7" eb="9">
      <t>イチラン</t>
    </rPh>
    <rPh sb="10" eb="12">
      <t>ヒョウジ</t>
    </rPh>
    <rPh sb="17" eb="19">
      <t>シュツリョク</t>
    </rPh>
    <phoneticPr fontId="8"/>
  </si>
  <si>
    <t>年度更新処理を行うことで、児童生徒の再登録をすることなくスムーズに次年度へのデータの更新が行え、予約登録ができること。</t>
    <rPh sb="13" eb="15">
      <t>じどう</t>
    </rPh>
    <rPh sb="15" eb="17">
      <t>せいと</t>
    </rPh>
    <rPh sb="48" eb="50">
      <t>よやく</t>
    </rPh>
    <rPh sb="50" eb="52">
      <t>とうろく</t>
    </rPh>
    <phoneticPr fontId="8" type="Hiragana"/>
  </si>
  <si>
    <t>欠席した児童生徒には答案を取り込まない設定が簡単にでき、後日、欠席児童生徒のみを再取り込みできること。</t>
    <rPh sb="0" eb="2">
      <t>ケッセキ</t>
    </rPh>
    <rPh sb="4" eb="6">
      <t>ジドウ</t>
    </rPh>
    <rPh sb="6" eb="8">
      <t>セイト</t>
    </rPh>
    <rPh sb="10" eb="12">
      <t>トウアン</t>
    </rPh>
    <rPh sb="13" eb="14">
      <t>ト</t>
    </rPh>
    <rPh sb="15" eb="16">
      <t>コ</t>
    </rPh>
    <rPh sb="19" eb="21">
      <t>セッテイ</t>
    </rPh>
    <rPh sb="22" eb="24">
      <t>カンタン</t>
    </rPh>
    <rPh sb="28" eb="30">
      <t>ゴジツ</t>
    </rPh>
    <rPh sb="31" eb="33">
      <t>ケッセキ</t>
    </rPh>
    <rPh sb="33" eb="35">
      <t>ジドウ</t>
    </rPh>
    <rPh sb="35" eb="37">
      <t>セイト</t>
    </rPh>
    <rPh sb="40" eb="41">
      <t>サイ</t>
    </rPh>
    <rPh sb="41" eb="42">
      <t>ト</t>
    </rPh>
    <rPh sb="43" eb="44">
      <t>コ</t>
    </rPh>
    <phoneticPr fontId="3"/>
  </si>
  <si>
    <t>成績分析を行い、児童生徒一人ひとりの課題に応じた手立てを提案できること。</t>
    <rPh sb="0" eb="2">
      <t>セイセキ</t>
    </rPh>
    <rPh sb="2" eb="4">
      <t>ブンセキ</t>
    </rPh>
    <rPh sb="5" eb="6">
      <t>オコナ</t>
    </rPh>
    <rPh sb="8" eb="10">
      <t>ジドウ</t>
    </rPh>
    <rPh sb="10" eb="12">
      <t>セイト</t>
    </rPh>
    <rPh sb="12" eb="14">
      <t>ヒトリ</t>
    </rPh>
    <rPh sb="18" eb="20">
      <t>カダイ</t>
    </rPh>
    <rPh sb="21" eb="22">
      <t>オウ</t>
    </rPh>
    <rPh sb="24" eb="26">
      <t>テダ</t>
    </rPh>
    <rPh sb="28" eb="30">
      <t>テイアン</t>
    </rPh>
    <phoneticPr fontId="3"/>
  </si>
  <si>
    <r>
      <t>職員ごとにログインID及びパスワードを450アカウント以上</t>
    </r>
    <r>
      <rPr>
        <sz val="10"/>
        <color theme="1"/>
        <rFont val="ＭＳ Ｐゴシック"/>
      </rPr>
      <t>作成できること。</t>
    </r>
    <rPh sb="27" eb="29">
      <t>イジョウ</t>
    </rPh>
    <rPh sb="29" eb="31">
      <t>サクセイ</t>
    </rPh>
    <phoneticPr fontId="8"/>
  </si>
  <si>
    <r>
      <t>職員の権限設定ができるアカウントを、30アカウント以上</t>
    </r>
    <r>
      <rPr>
        <sz val="10"/>
        <color theme="1"/>
        <rFont val="ＭＳ Ｐゴシック"/>
      </rPr>
      <t>作成できること。</t>
    </r>
    <rPh sb="27" eb="29">
      <t>サクセイ</t>
    </rPh>
    <phoneticPr fontId="3"/>
  </si>
  <si>
    <r>
      <t>管理担当課（学校教育課）は特定の権限を持った専用のアカウントにより、各校のシステムの確認・集計・CSV出力等ができること</t>
    </r>
    <r>
      <rPr>
        <sz val="10"/>
        <color theme="1"/>
        <rFont val="ＭＳ Ｐゴシック"/>
      </rPr>
      <t>。</t>
    </r>
    <rPh sb="0" eb="2">
      <t>かんり</t>
    </rPh>
    <rPh sb="2" eb="4">
      <t>たんとう</t>
    </rPh>
    <rPh sb="4" eb="5">
      <t>か</t>
    </rPh>
    <rPh sb="6" eb="11">
      <t>がっこうきょういくか</t>
    </rPh>
    <rPh sb="34" eb="35">
      <t>かく</t>
    </rPh>
    <rPh sb="35" eb="36">
      <t>こう</t>
    </rPh>
    <rPh sb="42" eb="44">
      <t>かくにん</t>
    </rPh>
    <rPh sb="45" eb="47">
      <t>しゅうけい</t>
    </rPh>
    <rPh sb="51" eb="53">
      <t>でりょく</t>
    </rPh>
    <rPh sb="53" eb="54">
      <t>とう</t>
    </rPh>
    <phoneticPr fontId="8" type="Hiragana"/>
  </si>
  <si>
    <r>
      <t>管理担当課（学校教育課）に特定の権限を持った専用のアカウントを1アカウント以上</t>
    </r>
    <r>
      <rPr>
        <sz val="10"/>
        <color theme="1"/>
        <rFont val="ＭＳ Ｐゴシック"/>
      </rPr>
      <t>作成できること。</t>
    </r>
    <rPh sb="37" eb="39">
      <t>イジョウ</t>
    </rPh>
    <rPh sb="39" eb="41">
      <t>サクセイ</t>
    </rPh>
    <phoneticPr fontId="8"/>
  </si>
  <si>
    <r>
      <t>児童生徒、職員情</t>
    </r>
    <r>
      <rPr>
        <sz val="10"/>
        <color theme="1"/>
        <rFont val="ＭＳ Ｐゴシック"/>
      </rPr>
      <t>報は、CSV等により追加・削除・編集ができること。</t>
    </r>
    <rPh sb="0" eb="2">
      <t>ジドウ</t>
    </rPh>
    <rPh sb="5" eb="7">
      <t>ショクイン</t>
    </rPh>
    <phoneticPr fontId="3"/>
  </si>
  <si>
    <r>
      <t>Ａ３までの答案用紙をシステムに</t>
    </r>
    <r>
      <rPr>
        <sz val="10"/>
        <color theme="1"/>
        <rFont val="ＭＳ Ｐゴシック"/>
      </rPr>
      <t>取り込めること。</t>
    </r>
    <rPh sb="5" eb="7">
      <t>トウアン</t>
    </rPh>
    <rPh sb="7" eb="9">
      <t>ヨウシ</t>
    </rPh>
    <rPh sb="15" eb="16">
      <t>ト</t>
    </rPh>
    <rPh sb="17" eb="18">
      <t>コ</t>
    </rPh>
    <phoneticPr fontId="3"/>
  </si>
  <si>
    <r>
      <t>スキャナは、学校にあるもの（主に</t>
    </r>
    <r>
      <rPr>
        <sz val="10"/>
        <color theme="1"/>
        <rFont val="ＭＳ Ｐゴシック"/>
      </rPr>
      <t>京セラドキュメントソリューションズ(株)のTASKalfa3554ci、TASKalfa5054ci）を使用できること。</t>
    </r>
    <rPh sb="14" eb="15">
      <t>オモ</t>
    </rPh>
    <rPh sb="16" eb="17">
      <t>キョウ</t>
    </rPh>
    <rPh sb="34" eb="35">
      <t>カブ</t>
    </rPh>
    <rPh sb="68" eb="70">
      <t>シヨウ</t>
    </rPh>
    <phoneticPr fontId="3"/>
  </si>
  <si>
    <r>
      <t>設定した得点を各観点・大問ごとに確認できる</t>
    </r>
    <r>
      <rPr>
        <sz val="10"/>
        <color theme="1"/>
        <rFont val="ＭＳ Ｐゴシック"/>
      </rPr>
      <t>こと。</t>
    </r>
  </si>
  <si>
    <r>
      <t>設問ごとに複数の職員が同時に採点できる</t>
    </r>
    <r>
      <rPr>
        <sz val="10"/>
        <color theme="1"/>
        <rFont val="ＭＳ Ｐゴシック"/>
      </rPr>
      <t>こと。</t>
    </r>
    <rPh sb="0" eb="2">
      <t>セツモン</t>
    </rPh>
    <rPh sb="5" eb="7">
      <t>フクスウ</t>
    </rPh>
    <rPh sb="8" eb="10">
      <t>ショクイン</t>
    </rPh>
    <rPh sb="11" eb="13">
      <t>ドウジ</t>
    </rPh>
    <rPh sb="14" eb="16">
      <t>サイテン</t>
    </rPh>
    <phoneticPr fontId="3"/>
  </si>
  <si>
    <r>
      <t>集計した観点・小計別の得点及び合計点、設問データが</t>
    </r>
    <r>
      <rPr>
        <sz val="10"/>
        <color theme="1"/>
        <rFont val="ＭＳ Ｐゴシック"/>
      </rPr>
      <t>CSV形式で出力できること。</t>
    </r>
  </si>
  <si>
    <r>
      <t>職員、管理担当課はインターネット</t>
    </r>
    <r>
      <rPr>
        <sz val="10"/>
        <color theme="1"/>
        <rFont val="ＭＳ Ｐゴシック"/>
      </rPr>
      <t>によりシステムを利用できること。</t>
    </r>
    <rPh sb="0" eb="2">
      <t>ショクイン</t>
    </rPh>
    <rPh sb="3" eb="5">
      <t>カンリ</t>
    </rPh>
    <rPh sb="5" eb="7">
      <t>タントウ</t>
    </rPh>
    <rPh sb="7" eb="8">
      <t>カ</t>
    </rPh>
    <rPh sb="24" eb="26">
      <t>リヨウ</t>
    </rPh>
    <phoneticPr fontId="3"/>
  </si>
  <si>
    <r>
      <t>クラウドサービスの利用契約に関連して生じる一切の紛争は、日本の地方裁判所を専属的合意管轄裁判所とする</t>
    </r>
    <r>
      <rPr>
        <sz val="10"/>
        <color theme="1"/>
        <rFont val="ＭＳ Ｐゴシック"/>
      </rPr>
      <t>こと。</t>
    </r>
  </si>
  <si>
    <r>
      <t>重要データのバックアップは、定期的に行うこと。</t>
    </r>
    <r>
      <rPr>
        <sz val="10"/>
        <color theme="1"/>
        <rFont val="ＭＳ Ｐゴシック"/>
      </rPr>
      <t>ただし、クラウドサービスプロバイダから提供されるバックアップサービスを利用して差し支えない。</t>
    </r>
    <rPh sb="14" eb="17">
      <t>ていきてき</t>
    </rPh>
    <phoneticPr fontId="8" type="Hiragana"/>
  </si>
  <si>
    <r>
      <t>データセンターとのインターネット通信は、TLS1.2</t>
    </r>
    <r>
      <rPr>
        <sz val="10"/>
        <color theme="1"/>
        <rFont val="ＭＳ Ｐゴシック"/>
      </rPr>
      <t>又は1.3 により暗号化できること。</t>
    </r>
    <rPh sb="26" eb="27">
      <t>マタ</t>
    </rPh>
    <phoneticPr fontId="3"/>
  </si>
  <si>
    <r>
      <t>操作マニュアルは電子データの他、管理担当課及び各</t>
    </r>
    <r>
      <rPr>
        <sz val="10"/>
        <color theme="1"/>
        <rFont val="ＭＳ Ｐゴシック"/>
      </rPr>
      <t>学校に1部ずつ紙媒体でのマニュアルを提出すること。</t>
    </r>
    <rPh sb="16" eb="21">
      <t>カンリタントウカ</t>
    </rPh>
    <rPh sb="24" eb="26">
      <t>ガッコウ</t>
    </rPh>
    <phoneticPr fontId="8"/>
  </si>
</sst>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9">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0"/>
      <color theme="1"/>
      <name val="ＭＳ Ｐゴシック"/>
      <family val="3"/>
    </font>
    <font>
      <sz val="10"/>
      <color theme="1"/>
      <name val="ＭＳ ゴシック"/>
      <family val="3"/>
    </font>
    <font>
      <sz val="12"/>
      <color theme="1"/>
      <name val="ＭＳ Ｐゴシック"/>
      <family val="3"/>
    </font>
    <font>
      <sz val="11"/>
      <color theme="1"/>
      <name val="ＭＳ ゴシック"/>
    </font>
    <font>
      <sz val="6"/>
      <color auto="1"/>
      <name val="游ゴシック"/>
      <family val="3"/>
    </font>
  </fonts>
  <fills count="4">
    <fill>
      <patternFill patternType="none"/>
    </fill>
    <fill>
      <patternFill patternType="gray125"/>
    </fill>
    <fill>
      <patternFill patternType="solid">
        <fgColor indexed="47"/>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7">
    <xf numFmtId="0" fontId="0"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2" fillId="0" borderId="0">
      <alignment vertical="center"/>
    </xf>
  </cellStyleXfs>
  <cellXfs count="48">
    <xf numFmtId="0" fontId="0" fillId="0" borderId="0" xfId="0">
      <alignment vertical="center"/>
    </xf>
    <xf numFmtId="176" fontId="4" fillId="0" borderId="0" xfId="0" applyNumberFormat="1" applyFont="1" applyAlignment="1">
      <alignment horizontal="center" vertical="center"/>
    </xf>
    <xf numFmtId="176" fontId="4" fillId="0" borderId="0" xfId="0" applyNumberFormat="1" applyFont="1">
      <alignment vertical="center"/>
    </xf>
    <xf numFmtId="0" fontId="4" fillId="0" borderId="0" xfId="0" applyFont="1" applyAlignment="1">
      <alignment vertical="center" wrapText="1"/>
    </xf>
    <xf numFmtId="0" fontId="4" fillId="0" borderId="0" xfId="1" applyFont="1" applyAlignment="1">
      <alignment horizontal="center" vertical="center" shrinkToFit="1"/>
    </xf>
    <xf numFmtId="0" fontId="4" fillId="0" borderId="0" xfId="0" applyFont="1">
      <alignment vertical="center"/>
    </xf>
    <xf numFmtId="176" fontId="5" fillId="0" borderId="0" xfId="0" applyNumberFormat="1" applyFont="1" applyBorder="1" applyAlignment="1">
      <alignment horizontal="left" vertical="center"/>
    </xf>
    <xf numFmtId="176" fontId="5" fillId="0" borderId="0" xfId="0" applyNumberFormat="1" applyFont="1" applyAlignment="1">
      <alignment horizontal="left" vertical="center"/>
    </xf>
    <xf numFmtId="176" fontId="6" fillId="2" borderId="1" xfId="0" applyNumberFormat="1" applyFont="1" applyFill="1" applyBorder="1" applyAlignment="1">
      <alignment horizontal="left" vertical="center"/>
    </xf>
    <xf numFmtId="176" fontId="6" fillId="2" borderId="2" xfId="0" applyNumberFormat="1" applyFont="1" applyFill="1" applyBorder="1" applyAlignment="1">
      <alignment horizontal="left" vertical="center"/>
    </xf>
    <xf numFmtId="176" fontId="4" fillId="0" borderId="3" xfId="0" applyNumberFormat="1" applyFont="1" applyBorder="1">
      <alignment vertical="center"/>
    </xf>
    <xf numFmtId="176" fontId="4" fillId="0" borderId="4" xfId="0" applyNumberFormat="1" applyFont="1" applyBorder="1" applyAlignment="1">
      <alignment horizontal="center" vertical="center"/>
    </xf>
    <xf numFmtId="176" fontId="4" fillId="0" borderId="4" xfId="0" applyNumberFormat="1" applyFont="1" applyBorder="1">
      <alignment vertical="center"/>
    </xf>
    <xf numFmtId="176" fontId="4" fillId="0" borderId="3" xfId="0" applyNumberFormat="1" applyFont="1" applyBorder="1" applyAlignment="1">
      <alignment horizontal="center" vertical="center"/>
    </xf>
    <xf numFmtId="176" fontId="4" fillId="0" borderId="1" xfId="0" applyNumberFormat="1"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right" vertical="center"/>
    </xf>
    <xf numFmtId="176" fontId="6" fillId="2" borderId="5" xfId="0" applyNumberFormat="1" applyFont="1" applyFill="1" applyBorder="1" applyAlignment="1">
      <alignment horizontal="left" vertical="center"/>
    </xf>
    <xf numFmtId="176" fontId="6" fillId="2" borderId="6" xfId="0" applyNumberFormat="1" applyFont="1" applyFill="1" applyBorder="1" applyAlignment="1">
      <alignment horizontal="left" vertical="center"/>
    </xf>
    <xf numFmtId="176" fontId="4" fillId="0" borderId="0" xfId="0" applyNumberFormat="1" applyFont="1" applyBorder="1">
      <alignment vertical="center"/>
    </xf>
    <xf numFmtId="176" fontId="4" fillId="0" borderId="1" xfId="0" applyNumberFormat="1" applyFont="1" applyBorder="1">
      <alignment vertical="center"/>
    </xf>
    <xf numFmtId="176" fontId="4" fillId="0" borderId="7" xfId="0" applyNumberFormat="1" applyFont="1" applyBorder="1">
      <alignment vertical="center"/>
    </xf>
    <xf numFmtId="176" fontId="4" fillId="0" borderId="8" xfId="0" applyNumberFormat="1" applyFont="1" applyBorder="1">
      <alignment vertical="center"/>
    </xf>
    <xf numFmtId="176" fontId="4" fillId="0" borderId="5" xfId="0" applyNumberFormat="1" applyFont="1" applyBorder="1">
      <alignment vertical="center"/>
    </xf>
    <xf numFmtId="176" fontId="4" fillId="0" borderId="9" xfId="0" applyNumberFormat="1" applyFont="1" applyBorder="1" applyAlignment="1">
      <alignment horizontal="center" vertical="center"/>
    </xf>
    <xf numFmtId="176" fontId="4" fillId="0" borderId="10" xfId="1" applyNumberFormat="1" applyFont="1" applyBorder="1" applyAlignment="1">
      <alignment horizontal="center" vertical="center"/>
    </xf>
    <xf numFmtId="176" fontId="6" fillId="2" borderId="11" xfId="0" applyNumberFormat="1" applyFont="1" applyFill="1" applyBorder="1" applyAlignment="1">
      <alignment horizontal="left" vertical="center"/>
    </xf>
    <xf numFmtId="176" fontId="6" fillId="2" borderId="12" xfId="0" applyNumberFormat="1" applyFont="1" applyFill="1" applyBorder="1" applyAlignment="1">
      <alignment horizontal="left" vertical="center"/>
    </xf>
    <xf numFmtId="0" fontId="4" fillId="0" borderId="8" xfId="0" applyFont="1" applyBorder="1" applyAlignment="1">
      <alignment vertical="center" wrapText="1"/>
    </xf>
    <xf numFmtId="0" fontId="4" fillId="0" borderId="5" xfId="0" applyFont="1" applyBorder="1" applyAlignment="1">
      <alignment vertical="center" wrapText="1"/>
    </xf>
    <xf numFmtId="0" fontId="4" fillId="0" borderId="9" xfId="2" applyFont="1" applyBorder="1" applyAlignment="1">
      <alignment vertical="center" wrapText="1"/>
    </xf>
    <xf numFmtId="0" fontId="4" fillId="0" borderId="9" xfId="0" applyFont="1" applyBorder="1" applyAlignment="1">
      <alignment horizontal="justify" vertical="center" wrapText="1"/>
    </xf>
    <xf numFmtId="0" fontId="4" fillId="0" borderId="13" xfId="6" applyFont="1" applyBorder="1" applyAlignment="1">
      <alignment vertical="center" wrapText="1"/>
    </xf>
    <xf numFmtId="0" fontId="4" fillId="0" borderId="14" xfId="0" applyFont="1" applyBorder="1" applyAlignment="1">
      <alignment vertical="center" wrapText="1"/>
    </xf>
    <xf numFmtId="0" fontId="4" fillId="0" borderId="10" xfId="3" applyFont="1" applyBorder="1" applyAlignment="1">
      <alignment vertical="center" wrapText="1"/>
    </xf>
    <xf numFmtId="0" fontId="7" fillId="0" borderId="0" xfId="0" applyFont="1" applyBorder="1" applyAlignment="1">
      <alignment horizontal="right" vertical="center"/>
    </xf>
    <xf numFmtId="0" fontId="4" fillId="2" borderId="10"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4" fillId="0" borderId="8" xfId="0" applyFont="1" applyBorder="1" applyAlignment="1">
      <alignment horizontal="center" vertical="center"/>
    </xf>
    <xf numFmtId="0" fontId="4" fillId="0" borderId="8" xfId="1" applyFont="1" applyBorder="1" applyAlignment="1">
      <alignment horizontal="center" vertical="center" shrinkToFit="1"/>
    </xf>
    <xf numFmtId="0" fontId="4" fillId="0" borderId="9" xfId="2" applyFont="1" applyBorder="1" applyAlignment="1">
      <alignment horizontal="center" vertical="center" wrapText="1"/>
    </xf>
    <xf numFmtId="0" fontId="4" fillId="0" borderId="8" xfId="1" applyFont="1" applyBorder="1" applyAlignment="1">
      <alignment horizontal="center" vertical="center" wrapText="1"/>
    </xf>
    <xf numFmtId="0" fontId="4" fillId="3" borderId="10" xfId="1" applyFont="1" applyFill="1" applyBorder="1" applyAlignment="1">
      <alignment horizontal="center" vertical="center" shrinkToFit="1"/>
    </xf>
    <xf numFmtId="0" fontId="4" fillId="3" borderId="4" xfId="1" applyFont="1" applyFill="1" applyBorder="1" applyAlignment="1">
      <alignment horizontal="center" vertical="center" shrinkToFit="1"/>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3" xfId="0" applyFont="1" applyBorder="1">
      <alignment vertical="center"/>
    </xf>
    <xf numFmtId="0" fontId="4" fillId="0" borderId="9" xfId="0" applyFont="1" applyBorder="1">
      <alignment vertical="center"/>
    </xf>
  </cellXfs>
  <cellStyles count="7">
    <cellStyle name="標準" xfId="0" builtinId="0"/>
    <cellStyle name="標準 2" xfId="1"/>
    <cellStyle name="標準 2 3" xfId="2"/>
    <cellStyle name="標準 2 3_04_回答様式５：三原市デジタル採点システム機能要件一覧表　藤田気付き" xfId="3"/>
    <cellStyle name="標準 2_04_回答様式５：三原市デジタル採点システム機能要件一覧表　藤田気付き" xfId="4"/>
    <cellStyle name="標準 3" xfId="5"/>
    <cellStyle name="標準_04_回答様式５：三原市デジタル採点システム機能要件一覧表　藤田気付き" xfId="6"/>
  </cellStyles>
  <tableStyles count="0" defaultTableStyle="TableStyleMedium9"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142"/>
  <sheetViews>
    <sheetView showGridLines="0" tabSelected="1" view="pageBreakPreview" zoomScaleNormal="75" zoomScaleSheetLayoutView="100" workbookViewId="0">
      <pane ySplit="1" topLeftCell="A2" activePane="bottomLeft" state="frozen"/>
      <selection pane="bottomLeft" activeCell="D134" sqref="D134"/>
    </sheetView>
  </sheetViews>
  <sheetFormatPr defaultColWidth="9" defaultRowHeight="12"/>
  <cols>
    <col min="1" max="1" width="2.625" style="1" customWidth="1"/>
    <col min="2" max="2" width="2.625" style="2" customWidth="1"/>
    <col min="3" max="3" width="4.625" style="1" customWidth="1"/>
    <col min="4" max="4" width="78.125" style="3" customWidth="1"/>
    <col min="5" max="6" width="4.625" style="4" customWidth="1"/>
    <col min="7" max="7" width="34.875" style="5" customWidth="1"/>
    <col min="8" max="257" width="9" style="5" bestFit="1" customWidth="0"/>
    <col min="258" max="16384" width="9" style="5"/>
  </cols>
  <sheetData>
    <row r="1" spans="1:7" ht="30" customHeight="1">
      <c r="A1" s="6" t="s">
        <v>8</v>
      </c>
      <c r="B1" s="15"/>
      <c r="C1" s="15"/>
      <c r="D1" s="15"/>
      <c r="E1" s="6"/>
      <c r="F1" s="6"/>
      <c r="G1" s="15"/>
    </row>
    <row r="2" spans="1:7" ht="30" customHeight="1">
      <c r="A2" s="7" t="s">
        <v>5</v>
      </c>
      <c r="B2" s="16"/>
      <c r="C2" s="16"/>
      <c r="D2" s="16"/>
      <c r="E2" s="35"/>
      <c r="F2" s="35"/>
      <c r="G2" s="16"/>
    </row>
    <row r="3" spans="1:7" ht="30" customHeight="1">
      <c r="A3" s="7" t="s">
        <v>15</v>
      </c>
      <c r="B3" s="16"/>
      <c r="C3" s="16"/>
      <c r="D3" s="16"/>
      <c r="E3" s="35"/>
      <c r="F3" s="35"/>
      <c r="G3" s="16"/>
    </row>
    <row r="4" spans="1:7" ht="30" customHeight="1">
      <c r="A4" s="7" t="s">
        <v>7</v>
      </c>
      <c r="B4" s="16"/>
      <c r="C4" s="16"/>
      <c r="D4" s="16"/>
      <c r="E4" s="35"/>
      <c r="F4" s="35"/>
      <c r="G4" s="16"/>
    </row>
    <row r="5" spans="1:7" ht="30" customHeight="1">
      <c r="A5" s="8" t="s">
        <v>2</v>
      </c>
      <c r="B5" s="17"/>
      <c r="C5" s="17"/>
      <c r="D5" s="26"/>
      <c r="E5" s="36" t="s">
        <v>6</v>
      </c>
      <c r="F5" s="42" t="s">
        <v>9</v>
      </c>
      <c r="G5" s="44" t="s">
        <v>10</v>
      </c>
    </row>
    <row r="6" spans="1:7" ht="30" customHeight="1">
      <c r="A6" s="9"/>
      <c r="B6" s="18"/>
      <c r="C6" s="18"/>
      <c r="D6" s="27"/>
      <c r="E6" s="37"/>
      <c r="F6" s="43"/>
      <c r="G6" s="45"/>
    </row>
    <row r="7" spans="1:7" ht="30" customHeight="1">
      <c r="A7" s="10" t="s">
        <v>4</v>
      </c>
      <c r="B7" s="19"/>
      <c r="C7" s="19"/>
      <c r="D7" s="28"/>
      <c r="E7" s="38"/>
      <c r="F7" s="38"/>
      <c r="G7" s="46"/>
    </row>
    <row r="8" spans="1:7" ht="30" customHeight="1">
      <c r="A8" s="10"/>
      <c r="B8" s="20" t="s">
        <v>19</v>
      </c>
      <c r="C8" s="23"/>
      <c r="D8" s="29"/>
      <c r="E8" s="39"/>
      <c r="F8" s="39"/>
      <c r="G8" s="46"/>
    </row>
    <row r="9" spans="1:7" s="5" customFormat="1" ht="42.6" customHeight="1">
      <c r="A9" s="10"/>
      <c r="B9" s="12"/>
      <c r="C9" s="24">
        <f ca="1">IF(ISNUMBER(OFFSET(INDIRECT(ADDRESS(ROW(),COLUMN())),-1,0)),OFFSET(INDIRECT(ADDRESS(ROW(),COLUMN())),-1,0)+1,IF(ISNUMBER(OFFSET(INDIRECT(ADDRESS(ROW(),COLUMN())),-2,0)),OFFSET(INDIRECT(ADDRESS(ROW(),COLUMN())),-2,0)+1,OFFSET(INDIRECT(ADDRESS(ROW(),COLUMN())),-3,0)+1))</f>
        <v>1</v>
      </c>
      <c r="D9" s="30" t="s">
        <v>114</v>
      </c>
      <c r="E9" s="40">
        <v>1</v>
      </c>
      <c r="F9" s="40"/>
      <c r="G9" s="30"/>
    </row>
    <row r="10" spans="1:7" s="5" customFormat="1" ht="30" customHeight="1">
      <c r="A10" s="10"/>
      <c r="B10" s="12"/>
      <c r="C10" s="24">
        <f ca="1">IF(ISNUMBER(OFFSET(INDIRECT(ADDRESS(ROW(),COLUMN())),-1,0)),OFFSET(INDIRECT(ADDRESS(ROW(),COLUMN())),-1,0)+1,IF(ISNUMBER(OFFSET(INDIRECT(ADDRESS(ROW(),COLUMN())),-2,0)),OFFSET(INDIRECT(ADDRESS(ROW(),COLUMN())),-2,0)+1,OFFSET(INDIRECT(ADDRESS(ROW(),COLUMN())),-3,0)+1))</f>
        <v>2</v>
      </c>
      <c r="D10" s="30" t="s">
        <v>25</v>
      </c>
      <c r="E10" s="40">
        <v>3</v>
      </c>
      <c r="F10" s="40"/>
      <c r="G10" s="30"/>
    </row>
    <row r="11" spans="1:7" ht="30" customHeight="1">
      <c r="A11" s="11"/>
      <c r="B11" s="20" t="s">
        <v>31</v>
      </c>
      <c r="C11" s="23"/>
      <c r="D11" s="29"/>
      <c r="E11" s="39"/>
      <c r="F11" s="39"/>
      <c r="G11" s="46"/>
    </row>
    <row r="12" spans="1:7" ht="30" customHeight="1">
      <c r="A12" s="10"/>
      <c r="B12" s="10"/>
      <c r="C12" s="24">
        <v>1</v>
      </c>
      <c r="D12" s="30" t="s">
        <v>37</v>
      </c>
      <c r="E12" s="40">
        <v>5</v>
      </c>
      <c r="F12" s="40"/>
      <c r="G12" s="47"/>
    </row>
    <row r="13" spans="1:7" ht="30" customHeight="1">
      <c r="A13" s="10"/>
      <c r="B13" s="10"/>
      <c r="C13" s="24">
        <f t="shared" ref="C13:C23" ca="1" si="0">IF(ISNUMBER(OFFSET(INDIRECT(ADDRESS(ROW(),COLUMN())),-1,0)),OFFSET(INDIRECT(ADDRESS(ROW(),COLUMN())),-1,0)+1,IF(ISNUMBER(OFFSET(INDIRECT(ADDRESS(ROW(),COLUMN())),-2,0)),OFFSET(INDIRECT(ADDRESS(ROW(),COLUMN())),-2,0)+1,OFFSET(INDIRECT(ADDRESS(ROW(),COLUMN())),-3,0)+1))</f>
        <v>2</v>
      </c>
      <c r="D13" s="30" t="s">
        <v>127</v>
      </c>
      <c r="E13" s="40">
        <v>1</v>
      </c>
      <c r="F13" s="40"/>
      <c r="G13" s="47"/>
    </row>
    <row r="14" spans="1:7" ht="30" customHeight="1">
      <c r="A14" s="10"/>
      <c r="B14" s="10"/>
      <c r="C14" s="24">
        <f t="shared" ca="1" si="0"/>
        <v>3</v>
      </c>
      <c r="D14" s="30" t="s">
        <v>28</v>
      </c>
      <c r="E14" s="40">
        <v>5</v>
      </c>
      <c r="F14" s="40"/>
      <c r="G14" s="47"/>
    </row>
    <row r="15" spans="1:7" ht="30" customHeight="1">
      <c r="A15" s="10"/>
      <c r="B15" s="10"/>
      <c r="C15" s="24">
        <f t="shared" ca="1" si="0"/>
        <v>4</v>
      </c>
      <c r="D15" s="29" t="s">
        <v>128</v>
      </c>
      <c r="E15" s="40">
        <v>5</v>
      </c>
      <c r="F15" s="40"/>
      <c r="G15" s="47"/>
    </row>
    <row r="16" spans="1:7" ht="30" customHeight="1">
      <c r="A16" s="10"/>
      <c r="B16" s="10"/>
      <c r="C16" s="24">
        <f t="shared" ca="1" si="0"/>
        <v>5</v>
      </c>
      <c r="D16" s="30" t="s">
        <v>70</v>
      </c>
      <c r="E16" s="40">
        <v>5</v>
      </c>
      <c r="F16" s="40"/>
      <c r="G16" s="47"/>
    </row>
    <row r="17" spans="1:9" ht="30" customHeight="1">
      <c r="A17" s="10"/>
      <c r="B17" s="10"/>
      <c r="C17" s="24">
        <f t="shared" ca="1" si="0"/>
        <v>6</v>
      </c>
      <c r="D17" s="29" t="s">
        <v>36</v>
      </c>
      <c r="E17" s="40">
        <v>1</v>
      </c>
      <c r="F17" s="40"/>
      <c r="G17" s="47"/>
    </row>
    <row r="18" spans="1:9" ht="30" customHeight="1">
      <c r="A18" s="10"/>
      <c r="B18" s="10"/>
      <c r="C18" s="24">
        <f t="shared" ca="1" si="0"/>
        <v>7</v>
      </c>
      <c r="D18" s="29" t="s">
        <v>129</v>
      </c>
      <c r="E18" s="40">
        <v>5</v>
      </c>
      <c r="F18" s="40"/>
      <c r="G18" s="47"/>
    </row>
    <row r="19" spans="1:9" ht="30" customHeight="1">
      <c r="A19" s="10"/>
      <c r="B19" s="10"/>
      <c r="C19" s="24">
        <f t="shared" ca="1" si="0"/>
        <v>8</v>
      </c>
      <c r="D19" s="29" t="s">
        <v>24</v>
      </c>
      <c r="E19" s="40">
        <v>5</v>
      </c>
      <c r="F19" s="40"/>
      <c r="G19" s="47"/>
    </row>
    <row r="20" spans="1:9" ht="30" customHeight="1">
      <c r="A20" s="10"/>
      <c r="B20" s="10"/>
      <c r="C20" s="24">
        <f t="shared" ca="1" si="0"/>
        <v>9</v>
      </c>
      <c r="D20" s="29" t="s">
        <v>130</v>
      </c>
      <c r="E20" s="40">
        <v>5</v>
      </c>
      <c r="F20" s="40"/>
      <c r="G20" s="47"/>
    </row>
    <row r="21" spans="1:9" ht="30" customHeight="1">
      <c r="A21" s="10"/>
      <c r="B21" s="10"/>
      <c r="C21" s="24">
        <f t="shared" ca="1" si="0"/>
        <v>10</v>
      </c>
      <c r="D21" s="29" t="s">
        <v>39</v>
      </c>
      <c r="E21" s="40">
        <v>5</v>
      </c>
      <c r="F21" s="40"/>
      <c r="G21" s="47"/>
    </row>
    <row r="22" spans="1:9" ht="30" customHeight="1">
      <c r="A22" s="10"/>
      <c r="B22" s="10"/>
      <c r="C22" s="24">
        <f t="shared" ca="1" si="0"/>
        <v>11</v>
      </c>
      <c r="D22" s="29" t="s">
        <v>34</v>
      </c>
      <c r="E22" s="40">
        <v>5</v>
      </c>
      <c r="F22" s="40"/>
      <c r="G22" s="47"/>
    </row>
    <row r="23" spans="1:9" ht="30" customHeight="1">
      <c r="A23" s="10"/>
      <c r="B23" s="10"/>
      <c r="C23" s="24">
        <f t="shared" ca="1" si="0"/>
        <v>12</v>
      </c>
      <c r="D23" s="30" t="s">
        <v>32</v>
      </c>
      <c r="E23" s="40">
        <v>5</v>
      </c>
      <c r="F23" s="40"/>
      <c r="G23" s="47"/>
    </row>
    <row r="24" spans="1:9" ht="30" customHeight="1">
      <c r="A24" s="11"/>
      <c r="B24" s="20" t="s">
        <v>38</v>
      </c>
      <c r="C24" s="23"/>
      <c r="D24" s="29"/>
      <c r="E24" s="41"/>
      <c r="F24" s="41"/>
      <c r="G24" s="46"/>
    </row>
    <row r="25" spans="1:9" s="5" customFormat="1" ht="23.25" customHeight="1">
      <c r="A25" s="11"/>
      <c r="B25" s="10"/>
      <c r="C25" s="24">
        <v>1</v>
      </c>
      <c r="D25" s="29" t="s">
        <v>122</v>
      </c>
      <c r="E25" s="40">
        <v>5</v>
      </c>
      <c r="F25" s="40"/>
      <c r="G25" s="46"/>
    </row>
    <row r="26" spans="1:9" s="5" customFormat="1" ht="23.25" customHeight="1">
      <c r="A26" s="11"/>
      <c r="B26" s="10"/>
      <c r="C26" s="24">
        <f t="shared" ref="C26:C33" ca="1" si="1">IF(ISNUMBER(OFFSET(INDIRECT(ADDRESS(ROW(),COLUMN())),-1,0)),OFFSET(INDIRECT(ADDRESS(ROW(),COLUMN())),-1,0)+1,IF(ISNUMBER(OFFSET(INDIRECT(ADDRESS(ROW(),COLUMN())),-2,0)),OFFSET(INDIRECT(ADDRESS(ROW(),COLUMN())),-2,0)+1,OFFSET(INDIRECT(ADDRESS(ROW(),COLUMN())),-3,0)+1))</f>
        <v>2</v>
      </c>
      <c r="D26" s="29" t="s">
        <v>123</v>
      </c>
      <c r="E26" s="40">
        <v>5</v>
      </c>
      <c r="F26" s="40"/>
      <c r="G26" s="46"/>
    </row>
    <row r="27" spans="1:9" s="5" customFormat="1" ht="23.25" customHeight="1">
      <c r="A27" s="11"/>
      <c r="B27" s="10"/>
      <c r="C27" s="24">
        <f t="shared" ca="1" si="1"/>
        <v>3</v>
      </c>
      <c r="D27" s="29" t="s">
        <v>83</v>
      </c>
      <c r="E27" s="40">
        <v>3</v>
      </c>
      <c r="F27" s="40"/>
      <c r="G27" s="46"/>
    </row>
    <row r="28" spans="1:9" s="5" customFormat="1" ht="23.25" customHeight="1">
      <c r="A28" s="11"/>
      <c r="B28" s="10"/>
      <c r="C28" s="24">
        <f t="shared" ca="1" si="1"/>
        <v>4</v>
      </c>
      <c r="D28" s="29" t="s">
        <v>16</v>
      </c>
      <c r="E28" s="40">
        <v>5</v>
      </c>
      <c r="F28" s="40"/>
      <c r="G28" s="46"/>
    </row>
    <row r="29" spans="1:9" s="5" customFormat="1" ht="41.25" customHeight="1">
      <c r="A29" s="11"/>
      <c r="B29" s="10"/>
      <c r="C29" s="24">
        <f t="shared" ca="1" si="1"/>
        <v>5</v>
      </c>
      <c r="D29" s="29" t="s">
        <v>26</v>
      </c>
      <c r="E29" s="40">
        <v>5</v>
      </c>
      <c r="F29" s="40"/>
      <c r="G29" s="46"/>
    </row>
    <row r="30" spans="1:9" s="5" customFormat="1" ht="41.25" customHeight="1">
      <c r="A30" s="11"/>
      <c r="B30" s="10"/>
      <c r="C30" s="24">
        <f t="shared" ca="1" si="1"/>
        <v>6</v>
      </c>
      <c r="D30" s="29" t="s">
        <v>40</v>
      </c>
      <c r="E30" s="40">
        <v>5</v>
      </c>
      <c r="F30" s="40"/>
      <c r="G30" s="46"/>
    </row>
    <row r="31" spans="1:9" s="5" customFormat="1" ht="41.25" customHeight="1">
      <c r="A31" s="11"/>
      <c r="B31" s="10"/>
      <c r="C31" s="24">
        <f t="shared" ca="1" si="1"/>
        <v>7</v>
      </c>
      <c r="D31" s="29" t="s">
        <v>124</v>
      </c>
      <c r="E31" s="40">
        <v>5</v>
      </c>
      <c r="F31" s="40"/>
      <c r="G31" s="46"/>
    </row>
    <row r="32" spans="1:9" s="5" customFormat="1" ht="23.25" customHeight="1">
      <c r="A32" s="11"/>
      <c r="B32" s="10"/>
      <c r="C32" s="24">
        <f t="shared" ca="1" si="1"/>
        <v>8</v>
      </c>
      <c r="D32" s="30" t="s">
        <v>33</v>
      </c>
      <c r="E32" s="40">
        <v>3</v>
      </c>
      <c r="F32" s="40"/>
      <c r="G32" s="46"/>
    </row>
    <row r="33" spans="1:7" ht="30" customHeight="1">
      <c r="A33" s="11"/>
      <c r="B33" s="12"/>
      <c r="C33" s="24">
        <f t="shared" ca="1" si="1"/>
        <v>9</v>
      </c>
      <c r="D33" s="30" t="s">
        <v>131</v>
      </c>
      <c r="E33" s="40">
        <v>1</v>
      </c>
      <c r="F33" s="40"/>
      <c r="G33" s="47"/>
    </row>
    <row r="34" spans="1:7" ht="30" customHeight="1">
      <c r="A34" s="11"/>
      <c r="B34" s="20" t="s">
        <v>11</v>
      </c>
      <c r="C34" s="23"/>
      <c r="D34" s="29"/>
      <c r="E34" s="41"/>
      <c r="F34" s="41"/>
      <c r="G34" s="46"/>
    </row>
    <row r="35" spans="1:7" ht="30" customHeight="1">
      <c r="A35" s="12"/>
      <c r="B35" s="12"/>
      <c r="C35" s="24">
        <v>1</v>
      </c>
      <c r="D35" s="30" t="s">
        <v>132</v>
      </c>
      <c r="E35" s="40">
        <v>1</v>
      </c>
      <c r="F35" s="40"/>
      <c r="G35" s="47"/>
    </row>
    <row r="36" spans="1:7" ht="30" customHeight="1">
      <c r="A36" s="11"/>
      <c r="B36" s="12"/>
      <c r="C36" s="24">
        <f t="shared" ref="C36:C44" ca="1" si="2">IF(ISNUMBER(OFFSET(INDIRECT(ADDRESS(ROW(),COLUMN())),-1,0)),OFFSET(INDIRECT(ADDRESS(ROW(),COLUMN())),-1,0)+1,IF(ISNUMBER(OFFSET(INDIRECT(ADDRESS(ROW(),COLUMN())),-2,0)),OFFSET(INDIRECT(ADDRESS(ROW(),COLUMN())),-2,0)+1,OFFSET(INDIRECT(ADDRESS(ROW(),COLUMN())),-3,0)+1))</f>
        <v>2</v>
      </c>
      <c r="D36" s="30" t="s">
        <v>42</v>
      </c>
      <c r="E36" s="40">
        <v>1</v>
      </c>
      <c r="F36" s="40"/>
      <c r="G36" s="47"/>
    </row>
    <row r="37" spans="1:7" ht="30" customHeight="1">
      <c r="A37" s="11"/>
      <c r="B37" s="12"/>
      <c r="C37" s="24">
        <f t="shared" ca="1" si="2"/>
        <v>3</v>
      </c>
      <c r="D37" s="30" t="s">
        <v>133</v>
      </c>
      <c r="E37" s="40">
        <v>1</v>
      </c>
      <c r="F37" s="40"/>
      <c r="G37" s="47"/>
    </row>
    <row r="38" spans="1:7" ht="30" customHeight="1">
      <c r="A38" s="11"/>
      <c r="B38" s="12"/>
      <c r="C38" s="24">
        <f t="shared" ca="1" si="2"/>
        <v>4</v>
      </c>
      <c r="D38" s="30" t="s">
        <v>35</v>
      </c>
      <c r="E38" s="40">
        <v>3</v>
      </c>
      <c r="F38" s="40"/>
      <c r="G38" s="47"/>
    </row>
    <row r="39" spans="1:7" ht="30" customHeight="1">
      <c r="A39" s="11"/>
      <c r="B39" s="12"/>
      <c r="C39" s="24">
        <f t="shared" ca="1" si="2"/>
        <v>5</v>
      </c>
      <c r="D39" s="30" t="s">
        <v>86</v>
      </c>
      <c r="E39" s="40">
        <v>3</v>
      </c>
      <c r="F39" s="40"/>
      <c r="G39" s="47"/>
    </row>
    <row r="40" spans="1:7" ht="30" customHeight="1">
      <c r="A40" s="11"/>
      <c r="B40" s="12"/>
      <c r="C40" s="24">
        <f t="shared" ca="1" si="2"/>
        <v>6</v>
      </c>
      <c r="D40" s="30" t="s">
        <v>14</v>
      </c>
      <c r="E40" s="40">
        <v>5</v>
      </c>
      <c r="F40" s="40"/>
      <c r="G40" s="47"/>
    </row>
    <row r="41" spans="1:7" ht="30" customHeight="1">
      <c r="A41" s="11"/>
      <c r="B41" s="12"/>
      <c r="C41" s="24">
        <f t="shared" ca="1" si="2"/>
        <v>7</v>
      </c>
      <c r="D41" s="30" t="s">
        <v>113</v>
      </c>
      <c r="E41" s="40">
        <v>3</v>
      </c>
      <c r="F41" s="40"/>
      <c r="G41" s="47"/>
    </row>
    <row r="42" spans="1:7" ht="30" customHeight="1">
      <c r="A42" s="11"/>
      <c r="B42" s="12"/>
      <c r="C42" s="24">
        <f t="shared" ca="1" si="2"/>
        <v>8</v>
      </c>
      <c r="D42" s="31" t="s">
        <v>12</v>
      </c>
      <c r="E42" s="40">
        <v>3</v>
      </c>
      <c r="F42" s="40"/>
      <c r="G42" s="47"/>
    </row>
    <row r="43" spans="1:7" ht="30" customHeight="1">
      <c r="A43" s="11"/>
      <c r="B43" s="12"/>
      <c r="C43" s="24">
        <f t="shared" ca="1" si="2"/>
        <v>9</v>
      </c>
      <c r="D43" s="30" t="s">
        <v>106</v>
      </c>
      <c r="E43" s="40">
        <v>3</v>
      </c>
      <c r="F43" s="40"/>
      <c r="G43" s="47"/>
    </row>
    <row r="44" spans="1:7" ht="30" customHeight="1">
      <c r="A44" s="11"/>
      <c r="B44" s="21"/>
      <c r="C44" s="24">
        <f t="shared" ca="1" si="2"/>
        <v>10</v>
      </c>
      <c r="D44" s="31" t="s">
        <v>125</v>
      </c>
      <c r="E44" s="40">
        <v>3</v>
      </c>
      <c r="F44" s="40"/>
      <c r="G44" s="47"/>
    </row>
    <row r="45" spans="1:7" ht="30" customHeight="1">
      <c r="A45" s="11"/>
      <c r="B45" s="20" t="s">
        <v>41</v>
      </c>
      <c r="C45" s="23"/>
      <c r="D45" s="29"/>
      <c r="E45" s="41"/>
      <c r="F45" s="41"/>
      <c r="G45" s="46"/>
    </row>
    <row r="46" spans="1:7" ht="30" customHeight="1">
      <c r="A46" s="12"/>
      <c r="B46" s="12"/>
      <c r="C46" s="24">
        <v>1</v>
      </c>
      <c r="D46" s="30" t="s">
        <v>45</v>
      </c>
      <c r="E46" s="40">
        <v>1</v>
      </c>
      <c r="F46" s="40"/>
      <c r="G46" s="47"/>
    </row>
    <row r="47" spans="1:7" ht="30" customHeight="1">
      <c r="A47" s="11"/>
      <c r="B47" s="12"/>
      <c r="C47" s="24">
        <f t="shared" ref="C47:C52" ca="1" si="3">IF(ISNUMBER(OFFSET(INDIRECT(ADDRESS(ROW(),COLUMN())),-1,0)),OFFSET(INDIRECT(ADDRESS(ROW(),COLUMN())),-1,0)+1,IF(ISNUMBER(OFFSET(INDIRECT(ADDRESS(ROW(),COLUMN())),-2,0)),OFFSET(INDIRECT(ADDRESS(ROW(),COLUMN())),-2,0)+1,OFFSET(INDIRECT(ADDRESS(ROW(),COLUMN())),-3,0)+1))</f>
        <v>2</v>
      </c>
      <c r="D47" s="30" t="s">
        <v>134</v>
      </c>
      <c r="E47" s="40">
        <v>5</v>
      </c>
      <c r="F47" s="40"/>
      <c r="G47" s="47"/>
    </row>
    <row r="48" spans="1:7" ht="30" customHeight="1">
      <c r="A48" s="11"/>
      <c r="B48" s="12"/>
      <c r="C48" s="24">
        <f t="shared" ca="1" si="3"/>
        <v>3</v>
      </c>
      <c r="D48" s="30" t="s">
        <v>46</v>
      </c>
      <c r="E48" s="40">
        <v>3</v>
      </c>
      <c r="F48" s="40"/>
      <c r="G48" s="47"/>
    </row>
    <row r="49" spans="1:7" ht="30" customHeight="1">
      <c r="A49" s="11"/>
      <c r="B49" s="12"/>
      <c r="C49" s="24">
        <f t="shared" ca="1" si="3"/>
        <v>4</v>
      </c>
      <c r="D49" s="30" t="s">
        <v>44</v>
      </c>
      <c r="E49" s="40">
        <v>3</v>
      </c>
      <c r="F49" s="40"/>
      <c r="G49" s="47"/>
    </row>
    <row r="50" spans="1:7" ht="30" customHeight="1">
      <c r="A50" s="11"/>
      <c r="B50" s="12"/>
      <c r="C50" s="24">
        <f t="shared" ca="1" si="3"/>
        <v>5</v>
      </c>
      <c r="D50" s="30" t="s">
        <v>111</v>
      </c>
      <c r="E50" s="40">
        <v>3</v>
      </c>
      <c r="F50" s="40"/>
      <c r="G50" s="47"/>
    </row>
    <row r="51" spans="1:7" ht="30" customHeight="1">
      <c r="A51" s="11"/>
      <c r="B51" s="12"/>
      <c r="C51" s="24">
        <f t="shared" ca="1" si="3"/>
        <v>6</v>
      </c>
      <c r="D51" s="31" t="s">
        <v>112</v>
      </c>
      <c r="E51" s="40">
        <v>3</v>
      </c>
      <c r="F51" s="40"/>
      <c r="G51" s="47"/>
    </row>
    <row r="52" spans="1:7" ht="30" customHeight="1">
      <c r="A52" s="11"/>
      <c r="B52" s="12"/>
      <c r="C52" s="24">
        <f t="shared" ca="1" si="3"/>
        <v>7</v>
      </c>
      <c r="D52" s="30" t="s">
        <v>30</v>
      </c>
      <c r="E52" s="40">
        <v>5</v>
      </c>
      <c r="F52" s="40"/>
      <c r="G52" s="47"/>
    </row>
    <row r="53" spans="1:7" ht="30" customHeight="1">
      <c r="A53" s="11"/>
      <c r="B53" s="20" t="s">
        <v>49</v>
      </c>
      <c r="C53" s="23"/>
      <c r="D53" s="29"/>
      <c r="E53" s="41"/>
      <c r="F53" s="41"/>
      <c r="G53" s="46"/>
    </row>
    <row r="54" spans="1:7" ht="30" customHeight="1">
      <c r="A54" s="12"/>
      <c r="B54" s="12"/>
      <c r="C54" s="24">
        <v>1</v>
      </c>
      <c r="D54" s="31" t="s">
        <v>43</v>
      </c>
      <c r="E54" s="40">
        <v>1</v>
      </c>
      <c r="F54" s="40"/>
      <c r="G54" s="47"/>
    </row>
    <row r="55" spans="1:7" ht="30" customHeight="1">
      <c r="A55" s="11"/>
      <c r="B55" s="12"/>
      <c r="C55" s="24">
        <f t="shared" ref="C55:C64" ca="1" si="4">IF(ISNUMBER(OFFSET(INDIRECT(ADDRESS(ROW(),COLUMN())),-1,0)),OFFSET(INDIRECT(ADDRESS(ROW(),COLUMN())),-1,0)+1,IF(ISNUMBER(OFFSET(INDIRECT(ADDRESS(ROW(),COLUMN())),-2,0)),OFFSET(INDIRECT(ADDRESS(ROW(),COLUMN())),-2,0)+1,OFFSET(INDIRECT(ADDRESS(ROW(),COLUMN())),-3,0)+1))</f>
        <v>2</v>
      </c>
      <c r="D55" s="30" t="s">
        <v>51</v>
      </c>
      <c r="E55" s="40">
        <v>1</v>
      </c>
      <c r="F55" s="40"/>
      <c r="G55" s="47"/>
    </row>
    <row r="56" spans="1:7" ht="30" customHeight="1">
      <c r="A56" s="11"/>
      <c r="B56" s="12"/>
      <c r="C56" s="24">
        <f t="shared" ca="1" si="4"/>
        <v>3</v>
      </c>
      <c r="D56" s="30" t="s">
        <v>52</v>
      </c>
      <c r="E56" s="40">
        <v>1</v>
      </c>
      <c r="F56" s="40"/>
      <c r="G56" s="47"/>
    </row>
    <row r="57" spans="1:7" ht="30" customHeight="1">
      <c r="A57" s="11"/>
      <c r="B57" s="12"/>
      <c r="C57" s="24">
        <f t="shared" ca="1" si="4"/>
        <v>4</v>
      </c>
      <c r="D57" s="30" t="s">
        <v>95</v>
      </c>
      <c r="E57" s="40">
        <v>3</v>
      </c>
      <c r="F57" s="40"/>
      <c r="G57" s="47"/>
    </row>
    <row r="58" spans="1:7" ht="30" customHeight="1">
      <c r="A58" s="11"/>
      <c r="B58" s="12"/>
      <c r="C58" s="24">
        <f t="shared" ca="1" si="4"/>
        <v>5</v>
      </c>
      <c r="D58" s="30" t="s">
        <v>135</v>
      </c>
      <c r="E58" s="40">
        <v>3</v>
      </c>
      <c r="F58" s="40"/>
      <c r="G58" s="47"/>
    </row>
    <row r="59" spans="1:7" ht="30" customHeight="1">
      <c r="A59" s="11"/>
      <c r="B59" s="12"/>
      <c r="C59" s="24">
        <f t="shared" ca="1" si="4"/>
        <v>6</v>
      </c>
      <c r="D59" s="30" t="s">
        <v>109</v>
      </c>
      <c r="E59" s="40">
        <v>5</v>
      </c>
      <c r="F59" s="40"/>
      <c r="G59" s="47"/>
    </row>
    <row r="60" spans="1:7" ht="30" customHeight="1">
      <c r="A60" s="11"/>
      <c r="B60" s="12"/>
      <c r="C60" s="24">
        <f t="shared" ca="1" si="4"/>
        <v>7</v>
      </c>
      <c r="D60" s="30" t="s">
        <v>18</v>
      </c>
      <c r="E60" s="40">
        <v>3</v>
      </c>
      <c r="F60" s="40"/>
      <c r="G60" s="47"/>
    </row>
    <row r="61" spans="1:7" ht="30" customHeight="1">
      <c r="A61" s="11"/>
      <c r="B61" s="12"/>
      <c r="C61" s="24">
        <f t="shared" ca="1" si="4"/>
        <v>8</v>
      </c>
      <c r="D61" s="30" t="s">
        <v>50</v>
      </c>
      <c r="E61" s="40">
        <v>1</v>
      </c>
      <c r="F61" s="40"/>
      <c r="G61" s="47"/>
    </row>
    <row r="62" spans="1:7" ht="30" customHeight="1">
      <c r="A62" s="11"/>
      <c r="B62" s="12"/>
      <c r="C62" s="24">
        <f t="shared" ca="1" si="4"/>
        <v>9</v>
      </c>
      <c r="D62" s="31" t="s">
        <v>118</v>
      </c>
      <c r="E62" s="40">
        <v>1</v>
      </c>
      <c r="F62" s="40"/>
      <c r="G62" s="47"/>
    </row>
    <row r="63" spans="1:7" ht="30" customHeight="1">
      <c r="A63" s="11"/>
      <c r="B63" s="12"/>
      <c r="C63" s="24">
        <f t="shared" ca="1" si="4"/>
        <v>10</v>
      </c>
      <c r="D63" s="30" t="s">
        <v>107</v>
      </c>
      <c r="E63" s="40">
        <v>3</v>
      </c>
      <c r="F63" s="40"/>
      <c r="G63" s="47"/>
    </row>
    <row r="64" spans="1:7" ht="30" customHeight="1">
      <c r="A64" s="11"/>
      <c r="B64" s="12"/>
      <c r="C64" s="24">
        <f t="shared" ca="1" si="4"/>
        <v>11</v>
      </c>
      <c r="D64" s="31" t="s">
        <v>108</v>
      </c>
      <c r="E64" s="40">
        <v>3</v>
      </c>
      <c r="F64" s="40"/>
      <c r="G64" s="47"/>
    </row>
    <row r="65" spans="1:7" ht="30" customHeight="1">
      <c r="A65" s="11"/>
      <c r="B65" s="20" t="s">
        <v>55</v>
      </c>
      <c r="C65" s="23"/>
      <c r="D65" s="29"/>
      <c r="E65" s="41"/>
      <c r="F65" s="41"/>
      <c r="G65" s="46"/>
    </row>
    <row r="66" spans="1:7" ht="30" customHeight="1">
      <c r="A66" s="12"/>
      <c r="B66" s="12"/>
      <c r="C66" s="24">
        <v>1</v>
      </c>
      <c r="D66" s="32" t="s">
        <v>29</v>
      </c>
      <c r="E66" s="40">
        <v>5</v>
      </c>
      <c r="F66" s="40"/>
      <c r="G66" s="47"/>
    </row>
    <row r="67" spans="1:7" ht="30" customHeight="1">
      <c r="A67" s="11"/>
      <c r="B67" s="12"/>
      <c r="C67" s="24">
        <f t="shared" ref="C67:C73" ca="1" si="5">IF(ISNUMBER(OFFSET(INDIRECT(ADDRESS(ROW(),COLUMN())),-1,0)),OFFSET(INDIRECT(ADDRESS(ROW(),COLUMN())),-1,0)+1,IF(ISNUMBER(OFFSET(INDIRECT(ADDRESS(ROW(),COLUMN())),-2,0)),OFFSET(INDIRECT(ADDRESS(ROW(),COLUMN())),-2,0)+1,OFFSET(INDIRECT(ADDRESS(ROW(),COLUMN())),-3,0)+1))</f>
        <v>2</v>
      </c>
      <c r="D67" s="32" t="s">
        <v>126</v>
      </c>
      <c r="E67" s="40">
        <v>5</v>
      </c>
      <c r="F67" s="40"/>
      <c r="G67" s="47"/>
    </row>
    <row r="68" spans="1:7" ht="30" customHeight="1">
      <c r="A68" s="11"/>
      <c r="B68" s="12"/>
      <c r="C68" s="24">
        <f t="shared" ca="1" si="5"/>
        <v>3</v>
      </c>
      <c r="D68" s="32" t="s">
        <v>67</v>
      </c>
      <c r="E68" s="40">
        <v>3</v>
      </c>
      <c r="F68" s="40"/>
      <c r="G68" s="47"/>
    </row>
    <row r="69" spans="1:7" ht="30" customHeight="1">
      <c r="A69" s="11"/>
      <c r="B69" s="12"/>
      <c r="C69" s="24">
        <f t="shared" ca="1" si="5"/>
        <v>4</v>
      </c>
      <c r="D69" s="32" t="s">
        <v>57</v>
      </c>
      <c r="E69" s="40">
        <v>3</v>
      </c>
      <c r="F69" s="40"/>
      <c r="G69" s="47"/>
    </row>
    <row r="70" spans="1:7" ht="30" customHeight="1">
      <c r="A70" s="11"/>
      <c r="B70" s="12"/>
      <c r="C70" s="24">
        <f t="shared" ca="1" si="5"/>
        <v>5</v>
      </c>
      <c r="D70" s="32" t="s">
        <v>59</v>
      </c>
      <c r="E70" s="40">
        <v>3</v>
      </c>
      <c r="F70" s="40"/>
      <c r="G70" s="47"/>
    </row>
    <row r="71" spans="1:7" ht="30" customHeight="1">
      <c r="A71" s="11"/>
      <c r="B71" s="12"/>
      <c r="C71" s="24">
        <f t="shared" ca="1" si="5"/>
        <v>6</v>
      </c>
      <c r="D71" s="32" t="s">
        <v>60</v>
      </c>
      <c r="E71" s="40">
        <v>3</v>
      </c>
      <c r="F71" s="40"/>
      <c r="G71" s="47"/>
    </row>
    <row r="72" spans="1:7" ht="30" customHeight="1">
      <c r="A72" s="11"/>
      <c r="B72" s="12"/>
      <c r="C72" s="24">
        <f t="shared" ca="1" si="5"/>
        <v>7</v>
      </c>
      <c r="D72" s="30" t="s">
        <v>61</v>
      </c>
      <c r="E72" s="40">
        <v>3</v>
      </c>
      <c r="F72" s="40"/>
      <c r="G72" s="47"/>
    </row>
    <row r="73" spans="1:7" ht="30" customHeight="1">
      <c r="A73" s="11"/>
      <c r="B73" s="12"/>
      <c r="C73" s="24">
        <f t="shared" ca="1" si="5"/>
        <v>8</v>
      </c>
      <c r="D73" s="30" t="s">
        <v>64</v>
      </c>
      <c r="E73" s="40">
        <v>3</v>
      </c>
      <c r="F73" s="40"/>
      <c r="G73" s="47"/>
    </row>
    <row r="74" spans="1:7" ht="30" customHeight="1">
      <c r="A74" s="11"/>
      <c r="B74" s="20" t="s">
        <v>110</v>
      </c>
      <c r="C74" s="23"/>
      <c r="D74" s="29"/>
      <c r="E74" s="41"/>
      <c r="F74" s="41"/>
      <c r="G74" s="46"/>
    </row>
    <row r="75" spans="1:7" ht="30" customHeight="1">
      <c r="A75" s="11"/>
      <c r="B75" s="12"/>
      <c r="C75" s="24">
        <v>1</v>
      </c>
      <c r="D75" s="31" t="s">
        <v>53</v>
      </c>
      <c r="E75" s="40">
        <v>5</v>
      </c>
      <c r="F75" s="40"/>
      <c r="G75" s="47"/>
    </row>
    <row r="76" spans="1:7" ht="30" customHeight="1">
      <c r="A76" s="11"/>
      <c r="B76" s="12"/>
      <c r="C76" s="24">
        <f ca="1">IF(ISNUMBER(OFFSET(INDIRECT(ADDRESS(ROW(),COLUMN())),-1,0)),OFFSET(INDIRECT(ADDRESS(ROW(),COLUMN())),-1,0)+1,IF(ISNUMBER(OFFSET(INDIRECT(ADDRESS(ROW(),COLUMN())),-2,0)),OFFSET(INDIRECT(ADDRESS(ROW(),COLUMN())),-2,0)+1,OFFSET(INDIRECT(ADDRESS(ROW(),COLUMN())),-3,0)+1))</f>
        <v>2</v>
      </c>
      <c r="D76" s="30" t="s">
        <v>117</v>
      </c>
      <c r="E76" s="40">
        <v>5</v>
      </c>
      <c r="F76" s="40"/>
      <c r="G76" s="47"/>
    </row>
    <row r="77" spans="1:7" ht="30" customHeight="1">
      <c r="A77" s="11"/>
      <c r="B77" s="20" t="s">
        <v>116</v>
      </c>
      <c r="C77" s="23"/>
      <c r="D77" s="29"/>
      <c r="E77" s="41"/>
      <c r="F77" s="41"/>
      <c r="G77" s="46"/>
    </row>
    <row r="78" spans="1:7" ht="30" customHeight="1">
      <c r="A78" s="12"/>
      <c r="B78" s="12"/>
      <c r="C78" s="24">
        <v>1</v>
      </c>
      <c r="D78" s="31" t="s">
        <v>120</v>
      </c>
      <c r="E78" s="40">
        <v>5</v>
      </c>
      <c r="F78" s="40"/>
      <c r="G78" s="47"/>
    </row>
    <row r="79" spans="1:7" ht="30" customHeight="1">
      <c r="A79" s="11"/>
      <c r="B79" s="12"/>
      <c r="C79" s="24">
        <f ca="1">IF(ISNUMBER(OFFSET(INDIRECT(ADDRESS(ROW(),COLUMN())),-1,0)),OFFSET(INDIRECT(ADDRESS(ROW(),COLUMN())),-1,0)+1,IF(ISNUMBER(OFFSET(INDIRECT(ADDRESS(ROW(),COLUMN())),-2,0)),OFFSET(INDIRECT(ADDRESS(ROW(),COLUMN())),-2,0)+1,OFFSET(INDIRECT(ADDRESS(ROW(),COLUMN())),-3,0)+1))</f>
        <v>2</v>
      </c>
      <c r="D79" s="30" t="s">
        <v>21</v>
      </c>
      <c r="E79" s="40">
        <v>5</v>
      </c>
      <c r="F79" s="40"/>
      <c r="G79" s="47"/>
    </row>
    <row r="80" spans="1:7" ht="30" customHeight="1">
      <c r="A80" s="11"/>
      <c r="B80" s="12"/>
      <c r="C80" s="24">
        <f ca="1">IF(ISNUMBER(OFFSET(INDIRECT(ADDRESS(ROW(),COLUMN())),-1,0)),OFFSET(INDIRECT(ADDRESS(ROW(),COLUMN())),-1,0)+1,IF(ISNUMBER(OFFSET(INDIRECT(ADDRESS(ROW(),COLUMN())),-2,0)),OFFSET(INDIRECT(ADDRESS(ROW(),COLUMN())),-2,0)+1,OFFSET(INDIRECT(ADDRESS(ROW(),COLUMN())),-3,0)+1))</f>
        <v>3</v>
      </c>
      <c r="D80" s="31" t="s">
        <v>63</v>
      </c>
      <c r="E80" s="40">
        <v>3</v>
      </c>
      <c r="F80" s="40"/>
      <c r="G80" s="47"/>
    </row>
    <row r="81" spans="1:7" ht="30" customHeight="1">
      <c r="A81" s="11"/>
      <c r="B81" s="12"/>
      <c r="C81" s="24">
        <f ca="1">IF(ISNUMBER(OFFSET(INDIRECT(ADDRESS(ROW(),COLUMN())),-1,0)),OFFSET(INDIRECT(ADDRESS(ROW(),COLUMN())),-1,0)+1,IF(ISNUMBER(OFFSET(INDIRECT(ADDRESS(ROW(),COLUMN())),-2,0)),OFFSET(INDIRECT(ADDRESS(ROW(),COLUMN())),-2,0)+1,OFFSET(INDIRECT(ADDRESS(ROW(),COLUMN())),-3,0)+1))</f>
        <v>4</v>
      </c>
      <c r="D81" s="30" t="s">
        <v>136</v>
      </c>
      <c r="E81" s="40">
        <v>5</v>
      </c>
      <c r="F81" s="40"/>
      <c r="G81" s="47"/>
    </row>
    <row r="82" spans="1:7" ht="30" customHeight="1">
      <c r="A82" s="13"/>
      <c r="B82" s="12"/>
      <c r="C82" s="24">
        <f ca="1">IF(ISNUMBER(OFFSET(INDIRECT(ADDRESS(ROW(),COLUMN())),-1,0)),OFFSET(INDIRECT(ADDRESS(ROW(),COLUMN())),-1,0)+1,IF(ISNUMBER(OFFSET(INDIRECT(ADDRESS(ROW(),COLUMN())),-2,0)),OFFSET(INDIRECT(ADDRESS(ROW(),COLUMN())),-2,0)+1,OFFSET(INDIRECT(ADDRESS(ROW(),COLUMN())),-3,0)+1))</f>
        <v>5</v>
      </c>
      <c r="D82" s="30" t="s">
        <v>54</v>
      </c>
      <c r="E82" s="40">
        <v>5</v>
      </c>
      <c r="F82" s="40"/>
      <c r="G82" s="46"/>
    </row>
    <row r="83" spans="1:7" ht="30" customHeight="1">
      <c r="A83" s="13"/>
      <c r="B83" s="12"/>
      <c r="C83" s="24">
        <v>6</v>
      </c>
      <c r="D83" s="33" t="s">
        <v>121</v>
      </c>
      <c r="E83" s="40">
        <v>5</v>
      </c>
      <c r="F83" s="40"/>
      <c r="G83" s="46"/>
    </row>
    <row r="84" spans="1:7" ht="30" customHeight="1">
      <c r="A84" s="14" t="s">
        <v>20</v>
      </c>
      <c r="B84" s="22"/>
      <c r="C84" s="23"/>
      <c r="D84" s="29"/>
      <c r="E84" s="41"/>
      <c r="F84" s="41"/>
      <c r="G84" s="46"/>
    </row>
    <row r="85" spans="1:7" ht="30" customHeight="1">
      <c r="A85" s="12"/>
      <c r="B85" s="10"/>
      <c r="C85" s="24">
        <v>1</v>
      </c>
      <c r="D85" s="30" t="s">
        <v>137</v>
      </c>
      <c r="E85" s="40">
        <v>1</v>
      </c>
      <c r="F85" s="40"/>
      <c r="G85" s="47"/>
    </row>
    <row r="86" spans="1:7" ht="30" customHeight="1">
      <c r="A86" s="11"/>
      <c r="B86" s="10"/>
      <c r="C86" s="24">
        <f ca="1">IF(ISNUMBER(OFFSET(INDIRECT(ADDRESS(ROW(),COLUMN())),-1,0)),OFFSET(INDIRECT(ADDRESS(ROW(),COLUMN())),-1,0)+1,IF(ISNUMBER(OFFSET(INDIRECT(ADDRESS(ROW(),COLUMN())),-2,0)),OFFSET(INDIRECT(ADDRESS(ROW(),COLUMN())),-2,0)+1,OFFSET(INDIRECT(ADDRESS(ROW(),COLUMN())),-3,0)+1))</f>
        <v>2</v>
      </c>
      <c r="D86" s="31" t="s">
        <v>65</v>
      </c>
      <c r="E86" s="40">
        <v>1</v>
      </c>
      <c r="F86" s="40"/>
      <c r="G86" s="47"/>
    </row>
    <row r="87" spans="1:7" ht="30" customHeight="1">
      <c r="A87" s="11"/>
      <c r="B87" s="12"/>
      <c r="C87" s="24">
        <f ca="1">IF(ISNUMBER(OFFSET(INDIRECT(ADDRESS(ROW(),COLUMN())),-1,0)),OFFSET(INDIRECT(ADDRESS(ROW(),COLUMN())),-1,0)+1,IF(ISNUMBER(OFFSET(INDIRECT(ADDRESS(ROW(),COLUMN())),-2,0)),OFFSET(INDIRECT(ADDRESS(ROW(),COLUMN())),-2,0)+1,OFFSET(INDIRECT(ADDRESS(ROW(),COLUMN())),-3,0)+1))</f>
        <v>3</v>
      </c>
      <c r="D87" s="30" t="s">
        <v>66</v>
      </c>
      <c r="E87" s="40">
        <v>5</v>
      </c>
      <c r="F87" s="40"/>
      <c r="G87" s="47"/>
    </row>
    <row r="88" spans="1:7" ht="30" customHeight="1">
      <c r="A88" s="11"/>
      <c r="B88" s="12"/>
      <c r="C88" s="24">
        <f ca="1">IF(ISNUMBER(OFFSET(INDIRECT(ADDRESS(ROW(),COLUMN())),-1,0)),OFFSET(INDIRECT(ADDRESS(ROW(),COLUMN())),-1,0)+1,IF(ISNUMBER(OFFSET(INDIRECT(ADDRESS(ROW(),COLUMN())),-2,0)),OFFSET(INDIRECT(ADDRESS(ROW(),COLUMN())),-2,0)+1,OFFSET(INDIRECT(ADDRESS(ROW(),COLUMN())),-3,0)+1))</f>
        <v>4</v>
      </c>
      <c r="D88" s="30" t="s">
        <v>58</v>
      </c>
      <c r="E88" s="40">
        <v>5</v>
      </c>
      <c r="F88" s="40"/>
      <c r="G88" s="47"/>
    </row>
    <row r="89" spans="1:7" ht="30" customHeight="1">
      <c r="A89" s="14" t="s">
        <v>23</v>
      </c>
      <c r="B89" s="22"/>
      <c r="C89" s="23"/>
      <c r="D89" s="29"/>
      <c r="E89" s="41"/>
      <c r="F89" s="41"/>
      <c r="G89" s="46"/>
    </row>
    <row r="90" spans="1:7" ht="30" customHeight="1">
      <c r="A90" s="12"/>
      <c r="B90" s="10"/>
      <c r="C90" s="24">
        <v>1</v>
      </c>
      <c r="D90" s="30" t="s">
        <v>69</v>
      </c>
      <c r="E90" s="40">
        <v>1</v>
      </c>
      <c r="F90" s="40"/>
      <c r="G90" s="47"/>
    </row>
    <row r="91" spans="1:7" ht="49.8" customHeight="1">
      <c r="A91" s="11"/>
      <c r="B91" s="10"/>
      <c r="C91" s="24">
        <f ca="1">IF(ISNUMBER(OFFSET(INDIRECT(ADDRESS(ROW(),COLUMN())),-1,0)),OFFSET(INDIRECT(ADDRESS(ROW(),COLUMN())),-1,0)+1,IF(ISNUMBER(OFFSET(INDIRECT(ADDRESS(ROW(),COLUMN())),-2,0)),OFFSET(INDIRECT(ADDRESS(ROW(),COLUMN())),-2,0)+1,OFFSET(INDIRECT(ADDRESS(ROW(),COLUMN())),-3,0)+1))</f>
        <v>2</v>
      </c>
      <c r="D91" s="31" t="s">
        <v>17</v>
      </c>
      <c r="E91" s="40">
        <v>3</v>
      </c>
      <c r="F91" s="40"/>
      <c r="G91" s="47"/>
    </row>
    <row r="92" spans="1:7" ht="30" customHeight="1">
      <c r="A92" s="11"/>
      <c r="B92" s="12"/>
      <c r="C92" s="24">
        <f ca="1">IF(ISNUMBER(OFFSET(INDIRECT(ADDRESS(ROW(),COLUMN())),-1,0)),OFFSET(INDIRECT(ADDRESS(ROW(),COLUMN())),-1,0)+1,IF(ISNUMBER(OFFSET(INDIRECT(ADDRESS(ROW(),COLUMN())),-2,0)),OFFSET(INDIRECT(ADDRESS(ROW(),COLUMN())),-2,0)+1,OFFSET(INDIRECT(ADDRESS(ROW(),COLUMN())),-3,0)+1))</f>
        <v>3</v>
      </c>
      <c r="D92" s="30" t="s">
        <v>56</v>
      </c>
      <c r="E92" s="40">
        <v>5</v>
      </c>
      <c r="F92" s="40"/>
      <c r="G92" s="47"/>
    </row>
    <row r="93" spans="1:7" ht="30" customHeight="1">
      <c r="A93" s="14" t="s">
        <v>71</v>
      </c>
      <c r="B93" s="22"/>
      <c r="C93" s="23"/>
      <c r="D93" s="29"/>
      <c r="E93" s="41"/>
      <c r="F93" s="41"/>
      <c r="G93" s="46"/>
    </row>
    <row r="94" spans="1:7" ht="30" customHeight="1">
      <c r="A94" s="11"/>
      <c r="B94" s="10"/>
      <c r="C94" s="24">
        <v>1</v>
      </c>
      <c r="D94" s="30" t="s">
        <v>81</v>
      </c>
      <c r="E94" s="40">
        <v>3</v>
      </c>
      <c r="F94" s="40"/>
      <c r="G94" s="47"/>
    </row>
    <row r="95" spans="1:7" ht="30" customHeight="1">
      <c r="A95" s="11"/>
      <c r="B95" s="12"/>
      <c r="C95" s="24">
        <f t="shared" ref="C95:C106" ca="1" si="6">IF(ISNUMBER(OFFSET(INDIRECT(ADDRESS(ROW(),COLUMN())),-1,0)),OFFSET(INDIRECT(ADDRESS(ROW(),COLUMN())),-1,0)+1,IF(ISNUMBER(OFFSET(INDIRECT(ADDRESS(ROW(),COLUMN())),-2,0)),OFFSET(INDIRECT(ADDRESS(ROW(),COLUMN())),-2,0)+1,OFFSET(INDIRECT(ADDRESS(ROW(),COLUMN())),-3,0)+1))</f>
        <v>2</v>
      </c>
      <c r="D95" s="31" t="s">
        <v>80</v>
      </c>
      <c r="E95" s="40">
        <v>3</v>
      </c>
      <c r="F95" s="40"/>
      <c r="G95" s="47"/>
    </row>
    <row r="96" spans="1:7" ht="30" customHeight="1">
      <c r="A96" s="11"/>
      <c r="B96" s="12"/>
      <c r="C96" s="24">
        <f t="shared" ca="1" si="6"/>
        <v>3</v>
      </c>
      <c r="D96" s="30" t="s">
        <v>79</v>
      </c>
      <c r="E96" s="40">
        <v>3</v>
      </c>
      <c r="F96" s="40"/>
      <c r="G96" s="47"/>
    </row>
    <row r="97" spans="1:7" ht="30" customHeight="1">
      <c r="A97" s="11"/>
      <c r="B97" s="12"/>
      <c r="C97" s="24">
        <f t="shared" ca="1" si="6"/>
        <v>4</v>
      </c>
      <c r="D97" s="30" t="s">
        <v>138</v>
      </c>
      <c r="E97" s="40">
        <v>3</v>
      </c>
      <c r="F97" s="40"/>
      <c r="G97" s="47"/>
    </row>
    <row r="98" spans="1:7" ht="30" customHeight="1">
      <c r="A98" s="11"/>
      <c r="B98" s="12"/>
      <c r="C98" s="24">
        <f t="shared" ca="1" si="6"/>
        <v>5</v>
      </c>
      <c r="D98" s="30" t="s">
        <v>78</v>
      </c>
      <c r="E98" s="40">
        <v>1</v>
      </c>
      <c r="F98" s="40"/>
      <c r="G98" s="47"/>
    </row>
    <row r="99" spans="1:7" ht="30" customHeight="1">
      <c r="A99" s="11"/>
      <c r="B99" s="12"/>
      <c r="C99" s="24">
        <f t="shared" ca="1" si="6"/>
        <v>6</v>
      </c>
      <c r="D99" s="30" t="s">
        <v>77</v>
      </c>
      <c r="E99" s="40">
        <v>3</v>
      </c>
      <c r="F99" s="40"/>
      <c r="G99" s="47"/>
    </row>
    <row r="100" spans="1:7" ht="30" customHeight="1">
      <c r="A100" s="11"/>
      <c r="B100" s="12"/>
      <c r="C100" s="24">
        <f t="shared" ca="1" si="6"/>
        <v>7</v>
      </c>
      <c r="D100" s="30" t="s">
        <v>76</v>
      </c>
      <c r="E100" s="40">
        <v>1</v>
      </c>
      <c r="F100" s="40"/>
      <c r="G100" s="47"/>
    </row>
    <row r="101" spans="1:7" ht="30" customHeight="1">
      <c r="A101" s="11"/>
      <c r="B101" s="12"/>
      <c r="C101" s="24">
        <f t="shared" ca="1" si="6"/>
        <v>8</v>
      </c>
      <c r="D101" s="29" t="s">
        <v>75</v>
      </c>
      <c r="E101" s="40">
        <v>3</v>
      </c>
      <c r="F101" s="40"/>
      <c r="G101" s="47"/>
    </row>
    <row r="102" spans="1:7" ht="30" customHeight="1">
      <c r="A102" s="11"/>
      <c r="B102" s="12"/>
      <c r="C102" s="24">
        <f t="shared" ca="1" si="6"/>
        <v>9</v>
      </c>
      <c r="D102" s="30" t="s">
        <v>91</v>
      </c>
      <c r="E102" s="40">
        <v>3</v>
      </c>
      <c r="F102" s="40"/>
      <c r="G102" s="46"/>
    </row>
    <row r="103" spans="1:7" ht="30" customHeight="1">
      <c r="A103" s="11"/>
      <c r="B103" s="12"/>
      <c r="C103" s="24">
        <f t="shared" ca="1" si="6"/>
        <v>10</v>
      </c>
      <c r="D103" s="29" t="s">
        <v>139</v>
      </c>
      <c r="E103" s="40">
        <v>3</v>
      </c>
      <c r="F103" s="40"/>
      <c r="G103" s="47"/>
    </row>
    <row r="104" spans="1:7" ht="39" customHeight="1">
      <c r="A104" s="11"/>
      <c r="B104" s="12"/>
      <c r="C104" s="24">
        <f t="shared" ca="1" si="6"/>
        <v>11</v>
      </c>
      <c r="D104" s="31" t="s">
        <v>74</v>
      </c>
      <c r="E104" s="40">
        <v>3</v>
      </c>
      <c r="F104" s="40"/>
      <c r="G104" s="47"/>
    </row>
    <row r="105" spans="1:7" ht="40.200000000000003" customHeight="1">
      <c r="A105" s="11"/>
      <c r="B105" s="12"/>
      <c r="C105" s="24">
        <f t="shared" ca="1" si="6"/>
        <v>12</v>
      </c>
      <c r="D105" s="34" t="s">
        <v>73</v>
      </c>
      <c r="E105" s="40">
        <v>3</v>
      </c>
      <c r="F105" s="40"/>
      <c r="G105" s="47"/>
    </row>
    <row r="106" spans="1:7" ht="30" customHeight="1">
      <c r="A106" s="11"/>
      <c r="B106" s="12"/>
      <c r="C106" s="24">
        <f t="shared" ca="1" si="6"/>
        <v>13</v>
      </c>
      <c r="D106" s="30" t="s">
        <v>72</v>
      </c>
      <c r="E106" s="40">
        <v>3</v>
      </c>
      <c r="F106" s="40"/>
      <c r="G106" s="47"/>
    </row>
    <row r="107" spans="1:7" ht="30" customHeight="1">
      <c r="A107" s="14" t="s">
        <v>27</v>
      </c>
      <c r="B107" s="22"/>
      <c r="C107" s="23"/>
      <c r="D107" s="29"/>
      <c r="E107" s="41"/>
      <c r="F107" s="41"/>
      <c r="G107" s="46"/>
    </row>
    <row r="108" spans="1:7" s="5" customFormat="1" ht="30" customHeight="1">
      <c r="A108" s="10"/>
      <c r="B108" s="20" t="s">
        <v>62</v>
      </c>
      <c r="C108" s="23"/>
      <c r="D108" s="29"/>
      <c r="E108" s="41"/>
      <c r="F108" s="41"/>
      <c r="G108" s="46"/>
    </row>
    <row r="109" spans="1:7" s="5" customFormat="1" ht="46.2" customHeight="1">
      <c r="A109" s="12"/>
      <c r="B109" s="10"/>
      <c r="C109" s="24">
        <v>1</v>
      </c>
      <c r="D109" s="30" t="s">
        <v>90</v>
      </c>
      <c r="E109" s="40">
        <v>5</v>
      </c>
      <c r="F109" s="40"/>
      <c r="G109" s="47"/>
    </row>
    <row r="110" spans="1:7" s="5" customFormat="1" ht="30" customHeight="1">
      <c r="A110" s="11"/>
      <c r="B110" s="12"/>
      <c r="C110" s="24">
        <f t="shared" ref="C110:C116" ca="1" si="7">IF(ISNUMBER(OFFSET(INDIRECT(ADDRESS(ROW(),COLUMN())),-1,0)),OFFSET(INDIRECT(ADDRESS(ROW(),COLUMN())),-1,0)+1,IF(ISNUMBER(OFFSET(INDIRECT(ADDRESS(ROW(),COLUMN())),-2,0)),OFFSET(INDIRECT(ADDRESS(ROW(),COLUMN())),-2,0)+1,OFFSET(INDIRECT(ADDRESS(ROW(),COLUMN())),-3,0)+1))</f>
        <v>2</v>
      </c>
      <c r="D110" s="30" t="s">
        <v>89</v>
      </c>
      <c r="E110" s="40">
        <v>3</v>
      </c>
      <c r="F110" s="40"/>
      <c r="G110" s="47"/>
    </row>
    <row r="111" spans="1:7" s="5" customFormat="1" ht="30" customHeight="1">
      <c r="A111" s="11"/>
      <c r="B111" s="12"/>
      <c r="C111" s="24">
        <f t="shared" ca="1" si="7"/>
        <v>3</v>
      </c>
      <c r="D111" s="30" t="s">
        <v>88</v>
      </c>
      <c r="E111" s="40">
        <v>5</v>
      </c>
      <c r="F111" s="40"/>
      <c r="G111" s="47"/>
    </row>
    <row r="112" spans="1:7" s="5" customFormat="1" ht="30" customHeight="1">
      <c r="A112" s="11"/>
      <c r="B112" s="12"/>
      <c r="C112" s="24">
        <f t="shared" ca="1" si="7"/>
        <v>4</v>
      </c>
      <c r="D112" s="30" t="s">
        <v>87</v>
      </c>
      <c r="E112" s="40">
        <v>3</v>
      </c>
      <c r="F112" s="40"/>
      <c r="G112" s="47"/>
    </row>
    <row r="113" spans="1:7" s="5" customFormat="1" ht="30" customHeight="1">
      <c r="A113" s="11"/>
      <c r="B113" s="12"/>
      <c r="C113" s="24">
        <f t="shared" ca="1" si="7"/>
        <v>5</v>
      </c>
      <c r="D113" s="30" t="s">
        <v>140</v>
      </c>
      <c r="E113" s="40">
        <v>3</v>
      </c>
      <c r="F113" s="40"/>
      <c r="G113" s="47"/>
    </row>
    <row r="114" spans="1:7" s="5" customFormat="1" ht="30" customHeight="1">
      <c r="A114" s="11"/>
      <c r="B114" s="12"/>
      <c r="C114" s="24">
        <f t="shared" ca="1" si="7"/>
        <v>6</v>
      </c>
      <c r="D114" s="30" t="s">
        <v>85</v>
      </c>
      <c r="E114" s="40">
        <v>5</v>
      </c>
      <c r="F114" s="40"/>
      <c r="G114" s="47"/>
    </row>
    <row r="115" spans="1:7" s="5" customFormat="1" ht="40.200000000000003" customHeight="1">
      <c r="A115" s="11"/>
      <c r="B115" s="12"/>
      <c r="C115" s="24">
        <f t="shared" ca="1" si="7"/>
        <v>7</v>
      </c>
      <c r="D115" s="34" t="s">
        <v>73</v>
      </c>
      <c r="E115" s="40">
        <v>3</v>
      </c>
      <c r="F115" s="40"/>
      <c r="G115" s="47"/>
    </row>
    <row r="116" spans="1:7" s="5" customFormat="1" ht="30" customHeight="1">
      <c r="A116" s="11"/>
      <c r="B116" s="12"/>
      <c r="C116" s="24">
        <f t="shared" ca="1" si="7"/>
        <v>8</v>
      </c>
      <c r="D116" s="30" t="s">
        <v>84</v>
      </c>
      <c r="E116" s="40">
        <v>3</v>
      </c>
      <c r="F116" s="40"/>
      <c r="G116" s="47"/>
    </row>
    <row r="117" spans="1:7" s="5" customFormat="1" ht="30" customHeight="1">
      <c r="A117" s="10"/>
      <c r="B117" s="20" t="s">
        <v>82</v>
      </c>
      <c r="C117" s="23"/>
      <c r="D117" s="29"/>
      <c r="E117" s="41"/>
      <c r="F117" s="41"/>
      <c r="G117" s="46"/>
    </row>
    <row r="118" spans="1:7" s="5" customFormat="1" ht="30" customHeight="1">
      <c r="A118" s="12"/>
      <c r="B118" s="10"/>
      <c r="C118" s="24">
        <v>1</v>
      </c>
      <c r="D118" s="30" t="s">
        <v>48</v>
      </c>
      <c r="E118" s="40">
        <v>1</v>
      </c>
      <c r="F118" s="40"/>
      <c r="G118" s="47"/>
    </row>
    <row r="119" spans="1:7" s="5" customFormat="1" ht="30" customHeight="1">
      <c r="A119" s="11"/>
      <c r="B119" s="10"/>
      <c r="C119" s="24">
        <f ca="1">IF(ISNUMBER(OFFSET(INDIRECT(ADDRESS(ROW(),COLUMN())),-1,0)),OFFSET(INDIRECT(ADDRESS(ROW(),COLUMN())),-1,0)+1,IF(ISNUMBER(OFFSET(INDIRECT(ADDRESS(ROW(),COLUMN())),-2,0)),OFFSET(INDIRECT(ADDRESS(ROW(),COLUMN())),-2,0)+1,OFFSET(INDIRECT(ADDRESS(ROW(),COLUMN())),-3,0)+1))</f>
        <v>2</v>
      </c>
      <c r="D119" s="31" t="s">
        <v>3</v>
      </c>
      <c r="E119" s="40">
        <v>3</v>
      </c>
      <c r="F119" s="40"/>
      <c r="G119" s="47"/>
    </row>
    <row r="120" spans="1:7" ht="30" customHeight="1">
      <c r="A120" s="14" t="s">
        <v>13</v>
      </c>
      <c r="B120" s="22"/>
      <c r="C120" s="23"/>
      <c r="D120" s="29"/>
      <c r="E120" s="41"/>
      <c r="F120" s="41"/>
      <c r="G120" s="46"/>
    </row>
    <row r="121" spans="1:7" ht="30" customHeight="1">
      <c r="A121" s="12"/>
      <c r="B121" s="10"/>
      <c r="C121" s="24">
        <v>1</v>
      </c>
      <c r="D121" s="30" t="s">
        <v>93</v>
      </c>
      <c r="E121" s="40">
        <v>5</v>
      </c>
      <c r="F121" s="40"/>
      <c r="G121" s="47"/>
    </row>
    <row r="122" spans="1:7" ht="30" customHeight="1">
      <c r="A122" s="14" t="s">
        <v>0</v>
      </c>
      <c r="B122" s="22"/>
      <c r="C122" s="23"/>
      <c r="D122" s="29"/>
      <c r="E122" s="41"/>
      <c r="F122" s="41"/>
      <c r="G122" s="46"/>
    </row>
    <row r="123" spans="1:7" ht="30" customHeight="1">
      <c r="A123" s="10"/>
      <c r="B123" s="20" t="s">
        <v>94</v>
      </c>
      <c r="C123" s="23"/>
      <c r="D123" s="29"/>
      <c r="E123" s="41"/>
      <c r="F123" s="41"/>
      <c r="G123" s="46"/>
    </row>
    <row r="124" spans="1:7" ht="30" customHeight="1">
      <c r="A124" s="12"/>
      <c r="B124" s="10"/>
      <c r="C124" s="24">
        <v>1</v>
      </c>
      <c r="D124" s="30" t="s">
        <v>98</v>
      </c>
      <c r="E124" s="40">
        <v>1</v>
      </c>
      <c r="F124" s="40"/>
      <c r="G124" s="47"/>
    </row>
    <row r="125" spans="1:7" ht="30" customHeight="1">
      <c r="A125" s="12"/>
      <c r="B125" s="10"/>
      <c r="C125" s="24">
        <f t="shared" ref="C125:C131" ca="1" si="8">IF(ISNUMBER(OFFSET(INDIRECT(ADDRESS(ROW(),COLUMN())),-1,0)),OFFSET(INDIRECT(ADDRESS(ROW(),COLUMN())),-1,0)+1,IF(ISNUMBER(OFFSET(INDIRECT(ADDRESS(ROW(),COLUMN())),-2,0)),OFFSET(INDIRECT(ADDRESS(ROW(),COLUMN())),-2,0)+1,OFFSET(INDIRECT(ADDRESS(ROW(),COLUMN())),-3,0)+1))</f>
        <v>2</v>
      </c>
      <c r="D125" s="30" t="s">
        <v>115</v>
      </c>
      <c r="E125" s="40">
        <v>5</v>
      </c>
      <c r="F125" s="40"/>
      <c r="G125" s="47"/>
    </row>
    <row r="126" spans="1:7" ht="54" customHeight="1">
      <c r="A126" s="12"/>
      <c r="B126" s="10"/>
      <c r="C126" s="24">
        <f t="shared" ca="1" si="8"/>
        <v>3</v>
      </c>
      <c r="D126" s="30" t="s">
        <v>119</v>
      </c>
      <c r="E126" s="40">
        <v>1</v>
      </c>
      <c r="F126" s="40"/>
      <c r="G126" s="47"/>
    </row>
    <row r="127" spans="1:7" ht="30" customHeight="1">
      <c r="A127" s="12"/>
      <c r="B127" s="10"/>
      <c r="C127" s="24">
        <f t="shared" ca="1" si="8"/>
        <v>4</v>
      </c>
      <c r="D127" s="30" t="s">
        <v>92</v>
      </c>
      <c r="E127" s="40">
        <v>1</v>
      </c>
      <c r="F127" s="40"/>
      <c r="G127" s="47"/>
    </row>
    <row r="128" spans="1:7" ht="30" customHeight="1">
      <c r="A128" s="12"/>
      <c r="B128" s="10"/>
      <c r="C128" s="24">
        <f t="shared" ca="1" si="8"/>
        <v>5</v>
      </c>
      <c r="D128" s="30" t="s">
        <v>96</v>
      </c>
      <c r="E128" s="40">
        <v>5</v>
      </c>
      <c r="F128" s="40"/>
      <c r="G128" s="47"/>
    </row>
    <row r="129" spans="1:7" ht="30" customHeight="1">
      <c r="A129" s="12"/>
      <c r="B129" s="10"/>
      <c r="C129" s="24">
        <f t="shared" ca="1" si="8"/>
        <v>6</v>
      </c>
      <c r="D129" s="30" t="s">
        <v>141</v>
      </c>
      <c r="E129" s="40">
        <v>3</v>
      </c>
      <c r="F129" s="40"/>
      <c r="G129" s="47"/>
    </row>
    <row r="130" spans="1:7" ht="30" customHeight="1">
      <c r="A130" s="11"/>
      <c r="B130" s="10"/>
      <c r="C130" s="24">
        <f t="shared" ca="1" si="8"/>
        <v>7</v>
      </c>
      <c r="D130" s="30" t="s">
        <v>97</v>
      </c>
      <c r="E130" s="40">
        <v>5</v>
      </c>
      <c r="F130" s="40"/>
      <c r="G130" s="47"/>
    </row>
    <row r="131" spans="1:7" ht="30" customHeight="1">
      <c r="A131" s="11"/>
      <c r="B131" s="12"/>
      <c r="C131" s="24">
        <f t="shared" ca="1" si="8"/>
        <v>8</v>
      </c>
      <c r="D131" s="30" t="s">
        <v>99</v>
      </c>
      <c r="E131" s="40">
        <v>3</v>
      </c>
      <c r="F131" s="40"/>
      <c r="G131" s="47"/>
    </row>
    <row r="132" spans="1:7" ht="30" customHeight="1">
      <c r="A132" s="10"/>
      <c r="B132" s="20" t="s">
        <v>100</v>
      </c>
      <c r="C132" s="23"/>
      <c r="D132" s="29"/>
      <c r="E132" s="41"/>
      <c r="F132" s="41"/>
      <c r="G132" s="46"/>
    </row>
    <row r="133" spans="1:7" ht="30" customHeight="1">
      <c r="A133" s="12"/>
      <c r="B133" s="10"/>
      <c r="C133" s="24">
        <v>1</v>
      </c>
      <c r="D133" s="30" t="s">
        <v>101</v>
      </c>
      <c r="E133" s="40">
        <v>1</v>
      </c>
      <c r="F133" s="40"/>
      <c r="G133" s="47"/>
    </row>
    <row r="134" spans="1:7" ht="43.8" customHeight="1">
      <c r="A134" s="11"/>
      <c r="B134" s="10"/>
      <c r="C134" s="24">
        <f ca="1">IF(ISNUMBER(OFFSET(INDIRECT(ADDRESS(ROW(),COLUMN())),-1,0)),OFFSET(INDIRECT(ADDRESS(ROW(),COLUMN())),-1,0)+1,IF(ISNUMBER(OFFSET(INDIRECT(ADDRESS(ROW(),COLUMN())),-2,0)),OFFSET(INDIRECT(ADDRESS(ROW(),COLUMN())),-2,0)+1,OFFSET(INDIRECT(ADDRESS(ROW(),COLUMN())),-3,0)+1))</f>
        <v>2</v>
      </c>
      <c r="D134" s="31" t="s">
        <v>102</v>
      </c>
      <c r="E134" s="40">
        <v>5</v>
      </c>
      <c r="F134" s="40"/>
      <c r="G134" s="47"/>
    </row>
    <row r="135" spans="1:7" ht="30" customHeight="1">
      <c r="A135" s="11"/>
      <c r="B135" s="12"/>
      <c r="C135" s="24">
        <f ca="1">IF(ISNUMBER(OFFSET(INDIRECT(ADDRESS(ROW(),COLUMN())),-1,0)),OFFSET(INDIRECT(ADDRESS(ROW(),COLUMN())),-1,0)+1,IF(ISNUMBER(OFFSET(INDIRECT(ADDRESS(ROW(),COLUMN())),-2,0)),OFFSET(INDIRECT(ADDRESS(ROW(),COLUMN())),-2,0)+1,OFFSET(INDIRECT(ADDRESS(ROW(),COLUMN())),-3,0)+1))</f>
        <v>3</v>
      </c>
      <c r="D135" s="30" t="s">
        <v>47</v>
      </c>
      <c r="E135" s="40">
        <v>3</v>
      </c>
      <c r="F135" s="40"/>
      <c r="G135" s="47"/>
    </row>
    <row r="136" spans="1:7" ht="30" customHeight="1">
      <c r="A136" s="11"/>
      <c r="B136" s="12"/>
      <c r="C136" s="24">
        <f ca="1">IF(ISNUMBER(OFFSET(INDIRECT(ADDRESS(ROW(),COLUMN())),-1,0)),OFFSET(INDIRECT(ADDRESS(ROW(),COLUMN())),-1,0)+1,IF(ISNUMBER(OFFSET(INDIRECT(ADDRESS(ROW(),COLUMN())),-2,0)),OFFSET(INDIRECT(ADDRESS(ROW(),COLUMN())),-2,0)+1,OFFSET(INDIRECT(ADDRESS(ROW(),COLUMN())),-3,0)+1))</f>
        <v>4</v>
      </c>
      <c r="D136" s="30" t="s">
        <v>1</v>
      </c>
      <c r="E136" s="40">
        <v>1</v>
      </c>
      <c r="F136" s="40"/>
      <c r="G136" s="47"/>
    </row>
    <row r="137" spans="1:7" ht="30" customHeight="1">
      <c r="A137" s="11"/>
      <c r="B137" s="12"/>
      <c r="C137" s="24">
        <f ca="1">IF(ISNUMBER(OFFSET(INDIRECT(ADDRESS(ROW(),COLUMN())),-1,0)),OFFSET(INDIRECT(ADDRESS(ROW(),COLUMN())),-1,0)+1,IF(ISNUMBER(OFFSET(INDIRECT(ADDRESS(ROW(),COLUMN())),-2,0)),OFFSET(INDIRECT(ADDRESS(ROW(),COLUMN())),-2,0)+1,OFFSET(INDIRECT(ADDRESS(ROW(),COLUMN())),-3,0)+1))</f>
        <v>5</v>
      </c>
      <c r="D137" s="30" t="s">
        <v>99</v>
      </c>
      <c r="E137" s="40">
        <v>3</v>
      </c>
      <c r="F137" s="40"/>
      <c r="G137" s="47"/>
    </row>
    <row r="138" spans="1:7" ht="30" customHeight="1">
      <c r="A138" s="14" t="s">
        <v>103</v>
      </c>
      <c r="B138" s="22"/>
      <c r="C138" s="23"/>
      <c r="D138" s="29"/>
      <c r="E138" s="41"/>
      <c r="F138" s="41"/>
      <c r="G138" s="46"/>
    </row>
    <row r="139" spans="1:7" ht="30" customHeight="1">
      <c r="A139" s="12"/>
      <c r="B139" s="10"/>
      <c r="C139" s="24">
        <v>1</v>
      </c>
      <c r="D139" s="30" t="s">
        <v>22</v>
      </c>
      <c r="E139" s="40">
        <v>1</v>
      </c>
      <c r="F139" s="41"/>
      <c r="G139" s="46"/>
    </row>
    <row r="140" spans="1:7" ht="30" customHeight="1">
      <c r="A140" s="11"/>
      <c r="B140" s="10"/>
      <c r="C140" s="24">
        <f ca="1">IF(ISNUMBER(OFFSET(INDIRECT(ADDRESS(ROW(),COLUMN())),-1,0)),OFFSET(INDIRECT(ADDRESS(ROW(),COLUMN())),-1,0)+1,IF(ISNUMBER(OFFSET(INDIRECT(ADDRESS(ROW(),COLUMN())),-2,0)),OFFSET(INDIRECT(ADDRESS(ROW(),COLUMN())),-2,0)+1,OFFSET(INDIRECT(ADDRESS(ROW(),COLUMN())),-3,0)+1))</f>
        <v>2</v>
      </c>
      <c r="D140" s="31" t="s">
        <v>68</v>
      </c>
      <c r="E140" s="40">
        <v>1</v>
      </c>
      <c r="F140" s="40"/>
      <c r="G140" s="47"/>
    </row>
    <row r="141" spans="1:7" ht="30" customHeight="1">
      <c r="A141" s="11"/>
      <c r="B141" s="12"/>
      <c r="C141" s="24">
        <f ca="1">IF(ISNUMBER(OFFSET(INDIRECT(ADDRESS(ROW(),COLUMN())),-1,0)),OFFSET(INDIRECT(ADDRESS(ROW(),COLUMN())),-1,0)+1,IF(ISNUMBER(OFFSET(INDIRECT(ADDRESS(ROW(),COLUMN())),-2,0)),OFFSET(INDIRECT(ADDRESS(ROW(),COLUMN())),-2,0)+1,OFFSET(INDIRECT(ADDRESS(ROW(),COLUMN())),-3,0)+1))</f>
        <v>3</v>
      </c>
      <c r="D141" s="30" t="s">
        <v>104</v>
      </c>
      <c r="E141" s="40">
        <v>1</v>
      </c>
      <c r="F141" s="40"/>
      <c r="G141" s="47"/>
    </row>
    <row r="142" spans="1:7" ht="30" customHeight="1">
      <c r="A142" s="11"/>
      <c r="B142" s="12"/>
      <c r="C142" s="25">
        <f ca="1">IF(ISNUMBER(OFFSET(INDIRECT(ADDRESS(ROW(),COLUMN())),-1,0)),OFFSET(INDIRECT(ADDRESS(ROW(),COLUMN())),-1,0)+1,IF(ISNUMBER(OFFSET(INDIRECT(ADDRESS(ROW(),COLUMN())),-2,0)),OFFSET(INDIRECT(ADDRESS(ROW(),COLUMN())),-2,0)+1,OFFSET(INDIRECT(ADDRESS(ROW(),COLUMN())),-3,0)+1))</f>
        <v>4</v>
      </c>
      <c r="D142" s="34" t="s">
        <v>105</v>
      </c>
      <c r="E142" s="40">
        <v>1</v>
      </c>
      <c r="F142" s="40"/>
      <c r="G142" s="47"/>
    </row>
  </sheetData>
  <mergeCells count="5">
    <mergeCell ref="A1:G1"/>
    <mergeCell ref="A5:D6"/>
    <mergeCell ref="E5:E6"/>
    <mergeCell ref="F5:F6"/>
    <mergeCell ref="G5:G6"/>
  </mergeCells>
  <phoneticPr fontId="3"/>
  <dataValidations count="2">
    <dataValidation type="list" allowBlank="1" showDropDown="0" showInputMessage="1" showErrorMessage="1" sqref="F10">
      <formula1>$R$1:$R$5</formula1>
    </dataValidation>
    <dataValidation type="list" allowBlank="1" showDropDown="0" showInputMessage="1" showErrorMessage="1" sqref="F25:F32">
      <formula1>$K$3:$K$7</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verticalDpi="12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機能要件</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2015-04-07T05:58:06Z</dcterms:created>
  <dcterms:modified xsi:type="dcterms:W3CDTF">2025-03-18T03:21:31Z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5.0.2.0</vt:lpwstr>
      <vt:lpwstr>5.0.4.0</vt:lpwstr>
      <vt:lpwstr>5.0.6.0</vt:lpwstr>
    </vt:vector>
  </property>
  <property fmtid="{DCFEDD21-7773-49B2-8022-6FC58DB5260B}" pid="3" name="LastSavedVersion">
    <vt:lpwstr>5.0.6.0</vt:lpwstr>
  </property>
  <property fmtid="{DCFEDD21-7773-49B2-8022-6FC58DB5260B}" pid="4" name="LastSavedDate">
    <vt:filetime>2025-03-18T03:21:31Z</vt:filetime>
  </property>
</Properties>
</file>