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770"/>
  </bookViews>
  <sheets>
    <sheet name="SLA要求事項" sheetId="7" r:id="rId1"/>
  </sheets>
  <definedNames>
    <definedName name="_xlnm._FilterDatabase" localSheetId="0" hidden="1">#REF!</definedName>
    <definedName name="_Toc525286540" localSheetId="0">#REF!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2" i="7" l="1"/>
  <c r="C9" i="7"/>
  <c r="C36" i="7"/>
  <c r="C22" i="7"/>
  <c r="C13" i="7"/>
  <c r="C14" i="7" s="1"/>
  <c r="C19" i="7"/>
  <c r="C33" i="7"/>
  <c r="C23" i="7"/>
  <c r="C45" i="7"/>
  <c r="C46" i="7" s="1"/>
  <c r="C39" i="7"/>
  <c r="C47" i="7"/>
</calcChain>
</file>

<file path=xl/sharedStrings.xml><?xml version="1.0" encoding="utf-8"?>
<sst xmlns="http://schemas.openxmlformats.org/spreadsheetml/2006/main" count="51" uniqueCount="51">
  <si>
    <t>提供するシステムについては管理、運用に係るマニュアルを提供し、システムの機能変更等があれば合わせて更新したマニュアルを提供する。</t>
    <rPh sb="0" eb="2">
      <t>テイキョウ</t>
    </rPh>
    <rPh sb="13" eb="15">
      <t>カンリ</t>
    </rPh>
    <rPh sb="16" eb="18">
      <t>ウンヨウ</t>
    </rPh>
    <rPh sb="19" eb="20">
      <t>カカ</t>
    </rPh>
    <rPh sb="27" eb="29">
      <t>テイキョウ</t>
    </rPh>
    <rPh sb="36" eb="38">
      <t>キノウ</t>
    </rPh>
    <rPh sb="38" eb="41">
      <t>ヘンコウナド</t>
    </rPh>
    <rPh sb="45" eb="46">
      <t>ア</t>
    </rPh>
    <rPh sb="49" eb="51">
      <t>コウシン</t>
    </rPh>
    <rPh sb="59" eb="61">
      <t>テイキョウ</t>
    </rPh>
    <phoneticPr fontId="2"/>
  </si>
  <si>
    <t>ソフトウェア（OSやミドルウェアを含む）構成図及び管理表を整備し、構成変更に合わせて最新情報に更新すること。</t>
    <rPh sb="17" eb="18">
      <t>フク</t>
    </rPh>
    <rPh sb="20" eb="23">
      <t>コウセイズ</t>
    </rPh>
    <rPh sb="23" eb="24">
      <t>オヨ</t>
    </rPh>
    <rPh sb="25" eb="28">
      <t>カンリヒョウ</t>
    </rPh>
    <rPh sb="29" eb="31">
      <t>セイビ</t>
    </rPh>
    <rPh sb="33" eb="35">
      <t>コウセイ</t>
    </rPh>
    <rPh sb="35" eb="37">
      <t>ヘンコウ</t>
    </rPh>
    <rPh sb="38" eb="39">
      <t>ア</t>
    </rPh>
    <rPh sb="42" eb="44">
      <t>サイシン</t>
    </rPh>
    <rPh sb="44" eb="46">
      <t>ジョウホウ</t>
    </rPh>
    <rPh sb="47" eb="49">
      <t>コウシン</t>
    </rPh>
    <phoneticPr fontId="2"/>
  </si>
  <si>
    <t>1　基本特性</t>
    <rPh sb="2" eb="4">
      <t>キホン</t>
    </rPh>
    <rPh sb="4" eb="6">
      <t>トクセイ</t>
    </rPh>
    <phoneticPr fontId="2"/>
  </si>
  <si>
    <t>重要度</t>
    <rPh sb="0" eb="3">
      <t>ジュウヨウド</t>
    </rPh>
    <phoneticPr fontId="2"/>
  </si>
  <si>
    <t>ヘルプデスクの対応範囲は，システムの操作方法等、システムユーザーからの問い合わせとする。</t>
    <rPh sb="7" eb="9">
      <t>タイオウ</t>
    </rPh>
    <rPh sb="9" eb="11">
      <t>ハンイ</t>
    </rPh>
    <rPh sb="18" eb="20">
      <t>ソウサ</t>
    </rPh>
    <rPh sb="20" eb="22">
      <t>ホウホウ</t>
    </rPh>
    <rPh sb="22" eb="23">
      <t>ナド</t>
    </rPh>
    <rPh sb="35" eb="36">
      <t>ト</t>
    </rPh>
    <rPh sb="37" eb="38">
      <t>ア</t>
    </rPh>
    <phoneticPr fontId="2"/>
  </si>
  <si>
    <t>システム保守及びサポートに従事する職員が使用するID/パスワードについて、適正に管理運用するための管理規程を定めている。</t>
    <rPh sb="4" eb="6">
      <t>ホシュ</t>
    </rPh>
    <rPh sb="6" eb="7">
      <t>オヨ</t>
    </rPh>
    <rPh sb="13" eb="15">
      <t>ジュウジ</t>
    </rPh>
    <rPh sb="17" eb="19">
      <t>ショクイン</t>
    </rPh>
    <rPh sb="20" eb="22">
      <t>シヨウ</t>
    </rPh>
    <rPh sb="37" eb="39">
      <t>テキセイ</t>
    </rPh>
    <rPh sb="40" eb="42">
      <t>カンリ</t>
    </rPh>
    <rPh sb="42" eb="44">
      <t>ウンヨウ</t>
    </rPh>
    <rPh sb="49" eb="51">
      <t>カンリ</t>
    </rPh>
    <rPh sb="51" eb="53">
      <t>キテイ</t>
    </rPh>
    <rPh sb="54" eb="55">
      <t>サダ</t>
    </rPh>
    <phoneticPr fontId="2"/>
  </si>
  <si>
    <t>3 応答時間性能</t>
    <rPh sb="2" eb="4">
      <t>オウトウ</t>
    </rPh>
    <rPh sb="4" eb="6">
      <t>ジカン</t>
    </rPh>
    <rPh sb="6" eb="8">
      <t>セイノウ</t>
    </rPh>
    <phoneticPr fontId="2"/>
  </si>
  <si>
    <t>回答</t>
    <rPh sb="0" eb="2">
      <t>カイトウ</t>
    </rPh>
    <phoneticPr fontId="2"/>
  </si>
  <si>
    <r>
      <t>障害対応等の過程で、通常の操作ログ以外の例外処理や安全確認対象ログについて発注者から保存の指示があった場合は、最大10年間の保存対象とする。また、</t>
    </r>
    <r>
      <rPr>
        <sz val="10"/>
        <color theme="1"/>
        <rFont val="ＭＳ Ｐゴシック"/>
        <family val="3"/>
        <charset val="128"/>
      </rPr>
      <t>指示に従いログの解析や提出を行うこと。</t>
    </r>
    <rPh sb="0" eb="2">
      <t>ショウガイ</t>
    </rPh>
    <rPh sb="2" eb="4">
      <t>タイオウ</t>
    </rPh>
    <rPh sb="4" eb="5">
      <t>ナド</t>
    </rPh>
    <rPh sb="6" eb="8">
      <t>カテイ</t>
    </rPh>
    <rPh sb="10" eb="12">
      <t>ツウジョウ</t>
    </rPh>
    <rPh sb="13" eb="15">
      <t>ソウサ</t>
    </rPh>
    <rPh sb="17" eb="19">
      <t>イガイ</t>
    </rPh>
    <rPh sb="20" eb="22">
      <t>レイガイ</t>
    </rPh>
    <rPh sb="22" eb="24">
      <t>ショリ</t>
    </rPh>
    <rPh sb="25" eb="27">
      <t>アンゼン</t>
    </rPh>
    <rPh sb="27" eb="29">
      <t>カクニン</t>
    </rPh>
    <rPh sb="29" eb="31">
      <t>タイショウ</t>
    </rPh>
    <rPh sb="37" eb="40">
      <t>ハッチュウシャ</t>
    </rPh>
    <rPh sb="42" eb="44">
      <t>ホゾン</t>
    </rPh>
    <rPh sb="45" eb="47">
      <t>シジ</t>
    </rPh>
    <rPh sb="51" eb="53">
      <t>バアイ</t>
    </rPh>
    <rPh sb="55" eb="57">
      <t>サイダイ</t>
    </rPh>
    <rPh sb="59" eb="61">
      <t>ネンカン</t>
    </rPh>
    <rPh sb="62" eb="64">
      <t>ホゾン</t>
    </rPh>
    <rPh sb="64" eb="66">
      <t>タイショウ</t>
    </rPh>
    <rPh sb="73" eb="75">
      <t>シジ</t>
    </rPh>
    <rPh sb="76" eb="77">
      <t>シタガ</t>
    </rPh>
    <rPh sb="81" eb="83">
      <t>カイセキ</t>
    </rPh>
    <rPh sb="84" eb="86">
      <t>テイシュツ</t>
    </rPh>
    <rPh sb="87" eb="88">
      <t>オコナ</t>
    </rPh>
    <phoneticPr fontId="2"/>
  </si>
  <si>
    <t>備考</t>
    <rPh sb="0" eb="2">
      <t>ビコウ</t>
    </rPh>
    <phoneticPr fontId="2"/>
  </si>
  <si>
    <t>回答欄を入力すること。代替対応の場合は備考欄に代替案を記載すること。</t>
    <rPh sb="0" eb="2">
      <t>かいとう</t>
    </rPh>
    <rPh sb="2" eb="3">
      <t>らん</t>
    </rPh>
    <rPh sb="4" eb="6">
      <t>にゅうりょく</t>
    </rPh>
    <rPh sb="11" eb="13">
      <t>だいたい</t>
    </rPh>
    <rPh sb="13" eb="15">
      <t>たいおう</t>
    </rPh>
    <rPh sb="16" eb="18">
      <t>ばあい</t>
    </rPh>
    <rPh sb="19" eb="22">
      <t>びこうらん</t>
    </rPh>
    <rPh sb="23" eb="26">
      <t>だいたいあん</t>
    </rPh>
    <rPh sb="27" eb="29">
      <t>きさい</t>
    </rPh>
    <phoneticPr fontId="11" type="Hiragana"/>
  </si>
  <si>
    <t>開設時間外のメール等による問い合わせは、翌営業日の対応とする。</t>
    <rPh sb="0" eb="2">
      <t>カイセツ</t>
    </rPh>
    <rPh sb="2" eb="5">
      <t>ジカンガイ</t>
    </rPh>
    <rPh sb="9" eb="10">
      <t>ナド</t>
    </rPh>
    <rPh sb="13" eb="14">
      <t>ト</t>
    </rPh>
    <rPh sb="15" eb="16">
      <t>ア</t>
    </rPh>
    <rPh sb="20" eb="21">
      <t>ヨク</t>
    </rPh>
    <rPh sb="21" eb="24">
      <t>エイギョウビ</t>
    </rPh>
    <rPh sb="25" eb="27">
      <t>タイオウ</t>
    </rPh>
    <phoneticPr fontId="2"/>
  </si>
  <si>
    <t>サービス利用の変更、終了については、変更、終了する日の３ヶ月前までに通知し、変更については１ヶ月前までにテスト環境での検証を完了する。</t>
    <rPh sb="4" eb="6">
      <t>リヨウ</t>
    </rPh>
    <rPh sb="7" eb="9">
      <t>ヘンコウ</t>
    </rPh>
    <rPh sb="10" eb="12">
      <t>シュウリョウ</t>
    </rPh>
    <rPh sb="18" eb="20">
      <t>ヘンコウ</t>
    </rPh>
    <rPh sb="21" eb="23">
      <t>シュウリョウ</t>
    </rPh>
    <rPh sb="25" eb="26">
      <t>ヒ</t>
    </rPh>
    <rPh sb="28" eb="30">
      <t>カゲツ</t>
    </rPh>
    <rPh sb="30" eb="31">
      <t>マエ</t>
    </rPh>
    <rPh sb="34" eb="36">
      <t>ツウチ</t>
    </rPh>
    <rPh sb="38" eb="40">
      <t>ヘンコウ</t>
    </rPh>
    <rPh sb="46" eb="48">
      <t>カゲツ</t>
    </rPh>
    <rPh sb="48" eb="49">
      <t>マエ</t>
    </rPh>
    <rPh sb="55" eb="57">
      <t>カンキョウ</t>
    </rPh>
    <rPh sb="59" eb="61">
      <t>ケンショウ</t>
    </rPh>
    <rPh sb="62" eb="64">
      <t>カンリョウ</t>
    </rPh>
    <phoneticPr fontId="2"/>
  </si>
  <si>
    <t>様式5</t>
    <rPh sb="0" eb="2">
      <t>ヨウシキ</t>
    </rPh>
    <phoneticPr fontId="2"/>
  </si>
  <si>
    <t>1 ヘルプデスク</t>
  </si>
  <si>
    <t>2　ハードウェア，アプリケーション</t>
  </si>
  <si>
    <r>
      <t>回答　　（　5：対応可、1：</t>
    </r>
    <r>
      <rPr>
        <sz val="10"/>
        <color theme="1"/>
        <rFont val="ＭＳ ゴシック"/>
        <family val="3"/>
        <charset val="128"/>
      </rPr>
      <t>1年以内に対応、</t>
    </r>
    <r>
      <rPr>
        <sz val="10"/>
        <color indexed="8"/>
        <rFont val="ＭＳ ゴシック"/>
        <family val="3"/>
        <charset val="128"/>
      </rPr>
      <t>0：対応不可）</t>
    </r>
    <rPh sb="0" eb="2">
      <t>かいとう</t>
    </rPh>
    <rPh sb="8" eb="10">
      <t>たいおう</t>
    </rPh>
    <rPh sb="10" eb="11">
      <t>か</t>
    </rPh>
    <rPh sb="15" eb="16">
      <t>ねん</t>
    </rPh>
    <rPh sb="16" eb="18">
      <t>いない</t>
    </rPh>
    <rPh sb="19" eb="21">
      <t>たいおう</t>
    </rPh>
    <rPh sb="24" eb="26">
      <t>たいおう</t>
    </rPh>
    <rPh sb="26" eb="28">
      <t>ふか</t>
    </rPh>
    <phoneticPr fontId="11" type="Hiragana"/>
  </si>
  <si>
    <t>セキュリティパッチが配信された場合、2営業日以内に適用の判断を行い、必要に応じて速やかに適用する。</t>
    <rPh sb="10" eb="12">
      <t>ハイシン</t>
    </rPh>
    <rPh sb="15" eb="17">
      <t>バアイ</t>
    </rPh>
    <rPh sb="19" eb="22">
      <t>エイギョウビ</t>
    </rPh>
    <rPh sb="22" eb="24">
      <t>イナイ</t>
    </rPh>
    <rPh sb="25" eb="27">
      <t>テキヨウ</t>
    </rPh>
    <rPh sb="28" eb="30">
      <t>ハンダン</t>
    </rPh>
    <rPh sb="31" eb="32">
      <t>オコナ</t>
    </rPh>
    <rPh sb="34" eb="36">
      <t>ヒツヨウ</t>
    </rPh>
    <rPh sb="37" eb="38">
      <t>オウ</t>
    </rPh>
    <rPh sb="40" eb="41">
      <t>スミ</t>
    </rPh>
    <rPh sb="44" eb="46">
      <t>テキヨウ</t>
    </rPh>
    <phoneticPr fontId="2"/>
  </si>
  <si>
    <t>データベースサーバは日時でバックアップストレージへのバックアップを取得する。</t>
    <rPh sb="10" eb="12">
      <t>ニチジ</t>
    </rPh>
    <rPh sb="33" eb="35">
      <t>シュトク</t>
    </rPh>
    <phoneticPr fontId="2"/>
  </si>
  <si>
    <t>3 死活、障害監視</t>
    <rPh sb="2" eb="4">
      <t>シカツ</t>
    </rPh>
    <rPh sb="5" eb="7">
      <t>ショウガイ</t>
    </rPh>
    <rPh sb="7" eb="9">
      <t>カンシ</t>
    </rPh>
    <phoneticPr fontId="2"/>
  </si>
  <si>
    <t>受注者の責によるサービス停止が発生した場合は、8時間以内に解消する。</t>
    <rPh sb="0" eb="3">
      <t>ジュチュウシャ</t>
    </rPh>
    <rPh sb="4" eb="5">
      <t>セキ</t>
    </rPh>
    <rPh sb="12" eb="14">
      <t>テイシ</t>
    </rPh>
    <rPh sb="15" eb="17">
      <t>ハッセイ</t>
    </rPh>
    <rPh sb="19" eb="21">
      <t>バアイ</t>
    </rPh>
    <rPh sb="24" eb="26">
      <t>ジカン</t>
    </rPh>
    <rPh sb="26" eb="28">
      <t>イナイ</t>
    </rPh>
    <rPh sb="29" eb="31">
      <t>カイショウ</t>
    </rPh>
    <phoneticPr fontId="2"/>
  </si>
  <si>
    <t>障害発生を検知した場合、サービス停止を.伴う障害の場合は30分以内，サービス停止を生じない軽微な障害の場合は１時間以内（業務時間外の場合は翌業務開始時）に、契約時の連絡体制に従って連絡する。</t>
    <rPh sb="0" eb="2">
      <t>ショウガイ</t>
    </rPh>
    <rPh sb="2" eb="4">
      <t>ハッセイ</t>
    </rPh>
    <rPh sb="5" eb="7">
      <t>ケンチ</t>
    </rPh>
    <rPh sb="9" eb="11">
      <t>バアイ</t>
    </rPh>
    <rPh sb="16" eb="18">
      <t>テイシ</t>
    </rPh>
    <rPh sb="20" eb="21">
      <t>トモナ</t>
    </rPh>
    <rPh sb="22" eb="24">
      <t>ショウガイ</t>
    </rPh>
    <rPh sb="25" eb="27">
      <t>バアイ</t>
    </rPh>
    <rPh sb="30" eb="31">
      <t>フン</t>
    </rPh>
    <rPh sb="31" eb="33">
      <t>イナイ</t>
    </rPh>
    <rPh sb="38" eb="40">
      <t>テイシ</t>
    </rPh>
    <rPh sb="41" eb="42">
      <t>ショウ</t>
    </rPh>
    <rPh sb="45" eb="47">
      <t>ケイビ</t>
    </rPh>
    <rPh sb="48" eb="50">
      <t>ショウガイ</t>
    </rPh>
    <rPh sb="51" eb="53">
      <t>バアイ</t>
    </rPh>
    <rPh sb="55" eb="57">
      <t>ジカン</t>
    </rPh>
    <rPh sb="57" eb="59">
      <t>イナイ</t>
    </rPh>
    <rPh sb="60" eb="62">
      <t>ギョウム</t>
    </rPh>
    <rPh sb="62" eb="65">
      <t>ジカンガイ</t>
    </rPh>
    <rPh sb="66" eb="68">
      <t>バアイ</t>
    </rPh>
    <rPh sb="69" eb="70">
      <t>ヨク</t>
    </rPh>
    <rPh sb="70" eb="72">
      <t>ギョウム</t>
    </rPh>
    <rPh sb="72" eb="75">
      <t>カイシジ</t>
    </rPh>
    <rPh sb="78" eb="81">
      <t>ケイヤクジ</t>
    </rPh>
    <rPh sb="82" eb="84">
      <t>レンラク</t>
    </rPh>
    <rPh sb="84" eb="86">
      <t>タイセイ</t>
    </rPh>
    <rPh sb="87" eb="88">
      <t>シタガ</t>
    </rPh>
    <rPh sb="90" eb="92">
      <t>レンラク</t>
    </rPh>
    <phoneticPr fontId="2"/>
  </si>
  <si>
    <t>4 構成図、管理表</t>
    <rPh sb="2" eb="5">
      <t>コウセイズ</t>
    </rPh>
    <rPh sb="6" eb="9">
      <t>カンリヒョウ</t>
    </rPh>
    <phoneticPr fontId="2"/>
  </si>
  <si>
    <t>5 バックアップ</t>
  </si>
  <si>
    <t>3　サポート</t>
  </si>
  <si>
    <t>2 セキュリティパッチ管理</t>
    <rPh sb="11" eb="13">
      <t>カンリ</t>
    </rPh>
    <phoneticPr fontId="2"/>
  </si>
  <si>
    <t>サービス稼働率の目標値は99.9%（年）とする。（1、2の停止は除く）</t>
    <rPh sb="4" eb="7">
      <t>カドウリツ</t>
    </rPh>
    <rPh sb="8" eb="11">
      <t>モクヒョウチ</t>
    </rPh>
    <rPh sb="18" eb="19">
      <t>ネン</t>
    </rPh>
    <rPh sb="29" eb="31">
      <t>テイシ</t>
    </rPh>
    <rPh sb="32" eb="33">
      <t>ノゾ</t>
    </rPh>
    <phoneticPr fontId="2"/>
  </si>
  <si>
    <t>2 サービス稼働設定値</t>
    <rPh sb="6" eb="8">
      <t>カドウ</t>
    </rPh>
    <rPh sb="8" eb="11">
      <t>セッテイチ</t>
    </rPh>
    <phoneticPr fontId="2"/>
  </si>
  <si>
    <t>5 ログ管理</t>
    <rPh sb="4" eb="6">
      <t>カンリ</t>
    </rPh>
    <phoneticPr fontId="2"/>
  </si>
  <si>
    <t>4 障害等発生時の対応</t>
    <rPh sb="2" eb="4">
      <t>ショウガイ</t>
    </rPh>
    <rPh sb="4" eb="5">
      <t>ナド</t>
    </rPh>
    <rPh sb="5" eb="8">
      <t>ハッセイジ</t>
    </rPh>
    <rPh sb="9" eb="11">
      <t>タイオウ</t>
    </rPh>
    <phoneticPr fontId="2"/>
  </si>
  <si>
    <t>6 データ管理体制</t>
    <rPh sb="5" eb="7">
      <t>カンリ</t>
    </rPh>
    <rPh sb="7" eb="9">
      <t>タイセイ</t>
    </rPh>
    <phoneticPr fontId="2"/>
  </si>
  <si>
    <t>サービス利用に係る操作ログの保存期間は５年間とする。</t>
    <rPh sb="4" eb="6">
      <t>リヨウ</t>
    </rPh>
    <rPh sb="7" eb="8">
      <t>カカ</t>
    </rPh>
    <rPh sb="9" eb="11">
      <t>ソウサ</t>
    </rPh>
    <rPh sb="14" eb="16">
      <t>ホゾン</t>
    </rPh>
    <rPh sb="16" eb="18">
      <t>キカン</t>
    </rPh>
    <rPh sb="20" eb="22">
      <t>ネンカン</t>
    </rPh>
    <phoneticPr fontId="2"/>
  </si>
  <si>
    <t>6 ID/パスワード管理</t>
    <rPh sb="10" eb="12">
      <t>カンリ</t>
    </rPh>
    <phoneticPr fontId="2"/>
  </si>
  <si>
    <t>2 マニュアル</t>
  </si>
  <si>
    <t>重要度　（　1：必須、2：低、3：中、5：高）</t>
    <rPh sb="0" eb="3">
      <t>じゅうようど</t>
    </rPh>
    <rPh sb="8" eb="10">
      <t>ひっす</t>
    </rPh>
    <rPh sb="13" eb="14">
      <t>てい</t>
    </rPh>
    <rPh sb="17" eb="18">
      <t>ちゅう</t>
    </rPh>
    <rPh sb="21" eb="22">
      <t>こう</t>
    </rPh>
    <phoneticPr fontId="11" type="Hiragana"/>
  </si>
  <si>
    <t>アプリケーション、プラットフォーム、サーバストレージ、通信機器に対して死活監視を実施する。監視時間は24時間365日で５分間隔とする。</t>
    <rPh sb="27" eb="29">
      <t>ツウシン</t>
    </rPh>
    <rPh sb="29" eb="31">
      <t>キキ</t>
    </rPh>
    <rPh sb="32" eb="33">
      <t>タイ</t>
    </rPh>
    <rPh sb="35" eb="37">
      <t>シカツ</t>
    </rPh>
    <rPh sb="37" eb="39">
      <t>カンシ</t>
    </rPh>
    <rPh sb="40" eb="42">
      <t>ジッシ</t>
    </rPh>
    <rPh sb="45" eb="47">
      <t>カンシ</t>
    </rPh>
    <rPh sb="47" eb="49">
      <t>ジカン</t>
    </rPh>
    <rPh sb="52" eb="54">
      <t>ジカン</t>
    </rPh>
    <rPh sb="57" eb="58">
      <t>ニチ</t>
    </rPh>
    <rPh sb="60" eb="61">
      <t>フン</t>
    </rPh>
    <rPh sb="61" eb="63">
      <t>カンカク</t>
    </rPh>
    <phoneticPr fontId="2"/>
  </si>
  <si>
    <t>1 サービス利用に係る変更、終了</t>
    <rPh sb="6" eb="8">
      <t>リヨウ</t>
    </rPh>
    <rPh sb="9" eb="10">
      <t>カカ</t>
    </rPh>
    <rPh sb="11" eb="13">
      <t>ヘンコウ</t>
    </rPh>
    <rPh sb="14" eb="16">
      <t>シュウリョウ</t>
    </rPh>
    <phoneticPr fontId="2"/>
  </si>
  <si>
    <t>ハードウェア、ネットワークのパフォーマンス、空き容量等について障害監視を実施する。監視時間は24時間365日で５分間隔とする。</t>
    <rPh sb="22" eb="23">
      <t>ア</t>
    </rPh>
    <rPh sb="24" eb="26">
      <t>ヨウリョウ</t>
    </rPh>
    <rPh sb="26" eb="27">
      <t>ナド</t>
    </rPh>
    <rPh sb="31" eb="33">
      <t>ショウガイ</t>
    </rPh>
    <rPh sb="33" eb="35">
      <t>カンシ</t>
    </rPh>
    <rPh sb="36" eb="38">
      <t>ジッシ</t>
    </rPh>
    <phoneticPr fontId="2"/>
  </si>
  <si>
    <t>サービスの提供時間は24時間365日。ただし、メンテナンスのための計画停止を5日／年以内で行うことがある。計画停止は実施日の１ヶ月以上前に告知し、可能な限り業務時間外に実施する。</t>
    <rPh sb="5" eb="7">
      <t>テイキョウ</t>
    </rPh>
    <rPh sb="7" eb="9">
      <t>ジカン</t>
    </rPh>
    <rPh sb="12" eb="14">
      <t>ジカン</t>
    </rPh>
    <rPh sb="17" eb="18">
      <t>ニチ</t>
    </rPh>
    <rPh sb="33" eb="35">
      <t>ケイカク</t>
    </rPh>
    <rPh sb="35" eb="37">
      <t>テイシ</t>
    </rPh>
    <rPh sb="39" eb="40">
      <t>ニチ</t>
    </rPh>
    <rPh sb="41" eb="42">
      <t>ネン</t>
    </rPh>
    <rPh sb="42" eb="44">
      <t>イナイ</t>
    </rPh>
    <rPh sb="45" eb="46">
      <t>オコナ</t>
    </rPh>
    <rPh sb="53" eb="55">
      <t>ケイカク</t>
    </rPh>
    <rPh sb="55" eb="57">
      <t>テイシ</t>
    </rPh>
    <rPh sb="58" eb="61">
      <t>ジッシビ</t>
    </rPh>
    <rPh sb="63" eb="65">
      <t>カゲツ</t>
    </rPh>
    <rPh sb="65" eb="67">
      <t>イジョウ</t>
    </rPh>
    <rPh sb="67" eb="68">
      <t>マエ</t>
    </rPh>
    <rPh sb="69" eb="71">
      <t>コクチ</t>
    </rPh>
    <rPh sb="73" eb="75">
      <t>カノウ</t>
    </rPh>
    <rPh sb="76" eb="77">
      <t>カギ</t>
    </rPh>
    <rPh sb="78" eb="80">
      <t>ギョウム</t>
    </rPh>
    <rPh sb="80" eb="83">
      <t>ジカンガイ</t>
    </rPh>
    <rPh sb="84" eb="86">
      <t>ジッシ</t>
    </rPh>
    <phoneticPr fontId="2"/>
  </si>
  <si>
    <t>実行速度10Mbps以上の通信回線を利用する前提で、オンライン応答は1秒以内の遵守率を90%以上とする。</t>
    <rPh sb="0" eb="2">
      <t>ジッコウ</t>
    </rPh>
    <rPh sb="2" eb="4">
      <t>ソクド</t>
    </rPh>
    <rPh sb="10" eb="12">
      <t>イジョウ</t>
    </rPh>
    <rPh sb="13" eb="15">
      <t>ツウシン</t>
    </rPh>
    <rPh sb="15" eb="17">
      <t>カイセン</t>
    </rPh>
    <rPh sb="18" eb="20">
      <t>リヨウ</t>
    </rPh>
    <rPh sb="22" eb="24">
      <t>ゼンテイ</t>
    </rPh>
    <rPh sb="31" eb="33">
      <t>オウトウ</t>
    </rPh>
    <rPh sb="35" eb="36">
      <t>ビョウ</t>
    </rPh>
    <rPh sb="36" eb="38">
      <t>イナイ</t>
    </rPh>
    <rPh sb="39" eb="41">
      <t>ジュンシュ</t>
    </rPh>
    <rPh sb="41" eb="42">
      <t>リツ</t>
    </rPh>
    <rPh sb="46" eb="48">
      <t>イジョウ</t>
    </rPh>
    <phoneticPr fontId="2"/>
  </si>
  <si>
    <t>24時間365日の障害検知、対応体制を整備する。障害発生時の復旧は最大8時間以内で速やかに対応する。</t>
    <rPh sb="2" eb="4">
      <t>ジカン</t>
    </rPh>
    <rPh sb="7" eb="8">
      <t>ニチ</t>
    </rPh>
    <rPh sb="9" eb="11">
      <t>ショウガイ</t>
    </rPh>
    <rPh sb="11" eb="13">
      <t>ケンチ</t>
    </rPh>
    <rPh sb="14" eb="16">
      <t>タイオウ</t>
    </rPh>
    <rPh sb="16" eb="18">
      <t>タイセイ</t>
    </rPh>
    <rPh sb="19" eb="21">
      <t>セイビ</t>
    </rPh>
    <rPh sb="24" eb="26">
      <t>ショウガイ</t>
    </rPh>
    <rPh sb="26" eb="29">
      <t>ハッセイジ</t>
    </rPh>
    <rPh sb="30" eb="32">
      <t>フッキュウ</t>
    </rPh>
    <rPh sb="33" eb="35">
      <t>サイダイ</t>
    </rPh>
    <rPh sb="36" eb="38">
      <t>ジカン</t>
    </rPh>
    <rPh sb="38" eb="40">
      <t>イナイ</t>
    </rPh>
    <rPh sb="41" eb="42">
      <t>スミ</t>
    </rPh>
    <rPh sb="45" eb="47">
      <t>タイオウ</t>
    </rPh>
    <phoneticPr fontId="2"/>
  </si>
  <si>
    <t>ハードウェア構成図及び管理表を整備し、構成変更に合わせて最新情報に更新すること。</t>
    <rPh sb="6" eb="9">
      <t>コウセイズ</t>
    </rPh>
    <rPh sb="9" eb="10">
      <t>オヨ</t>
    </rPh>
    <rPh sb="11" eb="14">
      <t>カンリヒョウ</t>
    </rPh>
    <rPh sb="15" eb="17">
      <t>セイビ</t>
    </rPh>
    <rPh sb="19" eb="21">
      <t>コウセイ</t>
    </rPh>
    <rPh sb="21" eb="23">
      <t>ヘンコウ</t>
    </rPh>
    <rPh sb="24" eb="25">
      <t>ア</t>
    </rPh>
    <rPh sb="28" eb="30">
      <t>サイシン</t>
    </rPh>
    <rPh sb="30" eb="32">
      <t>ジョウホウ</t>
    </rPh>
    <rPh sb="33" eb="35">
      <t>コウシン</t>
    </rPh>
    <phoneticPr fontId="2"/>
  </si>
  <si>
    <t>サービス利用者が使用するシステムデータについては、破損、改変等が無いこと。</t>
    <rPh sb="4" eb="7">
      <t>リヨウシャ</t>
    </rPh>
    <rPh sb="8" eb="10">
      <t>シヨウ</t>
    </rPh>
    <rPh sb="25" eb="27">
      <t>ハソン</t>
    </rPh>
    <rPh sb="28" eb="30">
      <t>カイヘン</t>
    </rPh>
    <rPh sb="30" eb="31">
      <t>ナド</t>
    </rPh>
    <rPh sb="32" eb="33">
      <t>ナ</t>
    </rPh>
    <phoneticPr fontId="2"/>
  </si>
  <si>
    <t>1 ウィルス対策、ハッキング対策</t>
    <rPh sb="6" eb="8">
      <t>タイサク</t>
    </rPh>
    <rPh sb="14" eb="16">
      <t>タイサク</t>
    </rPh>
    <phoneticPr fontId="2"/>
  </si>
  <si>
    <t>ウイルス対策ソフトを実装し、パターンファイルが配信された場合は24時間以内に適用する。</t>
    <rPh sb="4" eb="6">
      <t>タイサク</t>
    </rPh>
    <rPh sb="10" eb="12">
      <t>ジッソウ</t>
    </rPh>
    <rPh sb="23" eb="25">
      <t>ハイシン</t>
    </rPh>
    <rPh sb="28" eb="30">
      <t>バアイ</t>
    </rPh>
    <rPh sb="33" eb="35">
      <t>ジカン</t>
    </rPh>
    <rPh sb="35" eb="37">
      <t>イナイ</t>
    </rPh>
    <rPh sb="38" eb="40">
      <t>テキヨウ</t>
    </rPh>
    <phoneticPr fontId="2"/>
  </si>
  <si>
    <t>即答できない事案については、2時間以内に回答する。（さらに時間を要する場合も含む）</t>
    <rPh sb="0" eb="2">
      <t>ソクトウ</t>
    </rPh>
    <rPh sb="6" eb="8">
      <t>ジアン</t>
    </rPh>
    <rPh sb="15" eb="17">
      <t>ジカン</t>
    </rPh>
    <rPh sb="17" eb="19">
      <t>イナイ</t>
    </rPh>
    <rPh sb="20" eb="22">
      <t>カイトウ</t>
    </rPh>
    <rPh sb="29" eb="31">
      <t>ジカン</t>
    </rPh>
    <rPh sb="32" eb="33">
      <t>ヨウ</t>
    </rPh>
    <rPh sb="35" eb="37">
      <t>バアイ</t>
    </rPh>
    <rPh sb="38" eb="39">
      <t>フク</t>
    </rPh>
    <phoneticPr fontId="2"/>
  </si>
  <si>
    <t>サービス停止を伴う緊急メンテナンスは、原則、業務時間外(20:00～翌日5:00）に実施することとし、実施前に必ず発注者に連絡して許可を得る。</t>
    <rPh sb="4" eb="6">
      <t>テイシ</t>
    </rPh>
    <rPh sb="7" eb="8">
      <t>トモナ</t>
    </rPh>
    <rPh sb="9" eb="11">
      <t>キンキュウ</t>
    </rPh>
    <rPh sb="19" eb="21">
      <t>ゲンソク</t>
    </rPh>
    <rPh sb="22" eb="24">
      <t>ギョウム</t>
    </rPh>
    <rPh sb="24" eb="27">
      <t>ジカンガイ</t>
    </rPh>
    <rPh sb="34" eb="36">
      <t>ヨクジツ</t>
    </rPh>
    <rPh sb="42" eb="44">
      <t>ジッシ</t>
    </rPh>
    <rPh sb="51" eb="54">
      <t>ジッシマエ</t>
    </rPh>
    <rPh sb="55" eb="56">
      <t>カナラ</t>
    </rPh>
    <rPh sb="57" eb="60">
      <t>ハッチュウシャ</t>
    </rPh>
    <rPh sb="61" eb="63">
      <t>レンラク</t>
    </rPh>
    <rPh sb="65" eb="67">
      <t>キョカ</t>
    </rPh>
    <rPh sb="68" eb="69">
      <t>エ</t>
    </rPh>
    <phoneticPr fontId="2"/>
  </si>
  <si>
    <t>開設日は12月29日～1月3日を除く平日とし、開設時間は9時～17時30分とする。</t>
    <rPh sb="0" eb="2">
      <t>カイセツ</t>
    </rPh>
    <rPh sb="2" eb="3">
      <t>ビ</t>
    </rPh>
    <rPh sb="6" eb="7">
      <t>ガツ</t>
    </rPh>
    <rPh sb="9" eb="10">
      <t>ニチ</t>
    </rPh>
    <rPh sb="12" eb="13">
      <t>ガツ</t>
    </rPh>
    <rPh sb="14" eb="15">
      <t>ニチ</t>
    </rPh>
    <rPh sb="16" eb="17">
      <t>ノゾ</t>
    </rPh>
    <rPh sb="18" eb="20">
      <t>ヘイジツ</t>
    </rPh>
    <rPh sb="23" eb="25">
      <t>カイセツ</t>
    </rPh>
    <rPh sb="25" eb="27">
      <t>ジカン</t>
    </rPh>
    <rPh sb="29" eb="30">
      <t>ジ</t>
    </rPh>
    <rPh sb="33" eb="34">
      <t>ジ</t>
    </rPh>
    <rPh sb="36" eb="37">
      <t>フン</t>
    </rPh>
    <phoneticPr fontId="2"/>
  </si>
  <si>
    <t>バックアップデータは４世代を保管する。</t>
    <rPh sb="11" eb="13">
      <t>セダイ</t>
    </rPh>
    <rPh sb="14" eb="16">
      <t>ホカン</t>
    </rPh>
    <phoneticPr fontId="2"/>
  </si>
  <si>
    <t>データベースサーバはRAID5により常時同期する。</t>
    <rPh sb="18" eb="20">
      <t>ジョウジ</t>
    </rPh>
    <rPh sb="20" eb="22">
      <t>ドウキ</t>
    </rPh>
    <phoneticPr fontId="2"/>
  </si>
  <si>
    <t>三原市給付等管理システム　SLA要求一覧表</t>
    <rPh sb="0" eb="3">
      <t>ミハラシ</t>
    </rPh>
    <rPh sb="3" eb="5">
      <t>キュウフ</t>
    </rPh>
    <rPh sb="5" eb="6">
      <t>トウ</t>
    </rPh>
    <rPh sb="6" eb="8">
      <t>カンリ</t>
    </rPh>
    <rPh sb="16" eb="18">
      <t>ヨウキュウ</t>
    </rPh>
    <rPh sb="18" eb="20">
      <t>イチラン</t>
    </rPh>
    <rPh sb="20" eb="21">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</si>
</sst>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5" x14ac:knownFonts="1">
    <font>
      <sz val="11"/>
      <color theme="1"/>
      <name val="ＭＳ Ｐゴシック"/>
      <family val="3"/>
      <scheme val="minor"/>
    </font>
    <font>
      <sz val="11"/>
      <name val="ＭＳ Ｐゴシック"/>
      <family val="3"/>
    </font>
    <font>
      <sz val="6"/>
      <name val="ＭＳ Ｐゴシック"/>
      <family val="3"/>
      <scheme val="minor"/>
    </font>
    <font>
      <sz val="10"/>
      <color indexed="8"/>
      <name val="ＭＳ Ｐゴシック"/>
      <family val="3"/>
    </font>
    <font>
      <sz val="10"/>
      <name val="ＭＳ Ｐゴシック"/>
      <family val="3"/>
    </font>
    <font>
      <sz val="10"/>
      <color indexed="8"/>
      <name val="ＭＳ ゴシック"/>
      <family val="3"/>
    </font>
    <font>
      <sz val="12"/>
      <color indexed="8"/>
      <name val="ＭＳ Ｐゴシック"/>
      <family val="3"/>
    </font>
    <font>
      <sz val="11"/>
      <color indexed="8"/>
      <name val="ＭＳ ゴシック"/>
      <family val="3"/>
    </font>
    <font>
      <sz val="10"/>
      <color theme="1"/>
      <name val="ＭＳ Ｐゴシック"/>
      <family val="3"/>
    </font>
    <font>
      <sz val="11"/>
      <color theme="1"/>
      <name val="ＭＳ ゴシック"/>
      <family val="3"/>
    </font>
    <font>
      <sz val="10"/>
      <color rgb="FFFF0000"/>
      <name val="ＭＳ Ｐゴシック"/>
      <family val="3"/>
    </font>
    <font>
      <sz val="6"/>
      <name val="游ゴシック"/>
      <family val="3"/>
      <charset val="128"/>
    </font>
    <font>
      <sz val="10"/>
      <color theme="1"/>
      <name val="ＭＳ Ｐゴシック"/>
      <family val="3"/>
      <charset val="128"/>
    </font>
    <font>
      <sz val="10"/>
      <color theme="1"/>
      <name val="ＭＳ ゴシック"/>
      <family val="3"/>
      <charset val="128"/>
    </font>
    <font>
      <sz val="10"/>
      <color indexed="8"/>
      <name val="ＭＳ ゴシック"/>
      <family val="3"/>
      <charset val="128"/>
    </font>
  </fonts>
  <fills count="4">
    <fill>
      <patternFill patternType="none"/>
    </fill>
    <fill>
      <patternFill patternType="gray125"/>
    </fill>
    <fill>
      <patternFill patternType="solid">
        <fgColor indexed="47"/>
        <bgColor indexed="64"/>
      </patternFill>
    </fill>
    <fill>
      <patternFill patternType="solid">
        <fgColor rgb="FFFFFF00"/>
        <bgColor indexed="64"/>
      </patternFill>
    </fill>
  </fills>
  <borders count="14">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xf numFmtId="0" fontId="1" fillId="0" borderId="0">
      <alignment vertical="center"/>
    </xf>
  </cellStyleXfs>
  <cellXfs count="58">
    <xf numFmtId="0" fontId="0" fillId="0" borderId="0" xfId="0">
      <alignment vertical="center"/>
    </xf>
    <xf numFmtId="176" fontId="3" fillId="0" borderId="0" xfId="0" applyNumberFormat="1" applyFont="1" applyAlignment="1">
      <alignment horizontal="center" vertical="center"/>
    </xf>
    <xf numFmtId="176" fontId="3" fillId="0" borderId="0" xfId="0" applyNumberFormat="1" applyFont="1">
      <alignment vertical="center"/>
    </xf>
    <xf numFmtId="0" fontId="3" fillId="0" borderId="0" xfId="0" applyFont="1" applyAlignment="1">
      <alignment vertical="center" wrapText="1"/>
    </xf>
    <xf numFmtId="0" fontId="3" fillId="0" borderId="0" xfId="1" applyFont="1" applyAlignment="1">
      <alignment horizontal="center" vertical="center" shrinkToFit="1"/>
    </xf>
    <xf numFmtId="0" fontId="3" fillId="0" borderId="0" xfId="0" applyFont="1">
      <alignment vertical="center"/>
    </xf>
    <xf numFmtId="0" fontId="4" fillId="0" borderId="0" xfId="0" applyFont="1">
      <alignment vertical="center"/>
    </xf>
    <xf numFmtId="176" fontId="5" fillId="0" borderId="0" xfId="0" applyNumberFormat="1" applyFont="1" applyAlignment="1">
      <alignment horizontal="left" vertical="center"/>
    </xf>
    <xf numFmtId="176" fontId="3" fillId="0" borderId="3" xfId="0" applyNumberFormat="1" applyFont="1" applyBorder="1">
      <alignment vertical="center"/>
    </xf>
    <xf numFmtId="176" fontId="4" fillId="0" borderId="3" xfId="0" applyNumberFormat="1" applyFont="1" applyBorder="1">
      <alignment vertical="center"/>
    </xf>
    <xf numFmtId="176" fontId="3" fillId="0" borderId="4" xfId="0" applyNumberFormat="1" applyFont="1" applyBorder="1">
      <alignment vertical="center"/>
    </xf>
    <xf numFmtId="176" fontId="3" fillId="0" borderId="4" xfId="0" applyNumberFormat="1" applyFont="1" applyBorder="1" applyAlignment="1">
      <alignment horizontal="center" vertical="center"/>
    </xf>
    <xf numFmtId="176" fontId="3" fillId="0" borderId="1" xfId="0" applyNumberFormat="1" applyFont="1" applyBorder="1" applyAlignment="1">
      <alignment horizontal="left" vertical="center"/>
    </xf>
    <xf numFmtId="0" fontId="7" fillId="0" borderId="0" xfId="0" applyFont="1" applyAlignment="1">
      <alignment horizontal="right" vertical="center"/>
    </xf>
    <xf numFmtId="176" fontId="3" fillId="0" borderId="0" xfId="0" applyNumberFormat="1" applyFont="1" applyBorder="1">
      <alignment vertical="center"/>
    </xf>
    <xf numFmtId="176" fontId="3" fillId="0" borderId="1" xfId="0" applyNumberFormat="1" applyFont="1" applyBorder="1">
      <alignment vertical="center"/>
    </xf>
    <xf numFmtId="176" fontId="4" fillId="0" borderId="4" xfId="0" applyNumberFormat="1" applyFont="1" applyBorder="1">
      <alignment vertical="center"/>
    </xf>
    <xf numFmtId="176" fontId="3" fillId="0" borderId="7" xfId="0" applyNumberFormat="1" applyFont="1" applyBorder="1">
      <alignment vertical="center"/>
    </xf>
    <xf numFmtId="176" fontId="8" fillId="0" borderId="1" xfId="0" applyNumberFormat="1" applyFont="1" applyBorder="1">
      <alignment vertical="center"/>
    </xf>
    <xf numFmtId="176" fontId="8" fillId="0" borderId="3" xfId="0" applyNumberFormat="1" applyFont="1" applyBorder="1">
      <alignment vertical="center"/>
    </xf>
    <xf numFmtId="176" fontId="3" fillId="0" borderId="5" xfId="0" applyNumberFormat="1" applyFont="1" applyBorder="1">
      <alignment vertical="center"/>
    </xf>
    <xf numFmtId="176" fontId="4" fillId="0" borderId="8" xfId="0" applyNumberFormat="1" applyFont="1" applyBorder="1" applyAlignment="1">
      <alignment horizontal="center" vertical="center"/>
    </xf>
    <xf numFmtId="176" fontId="3" fillId="0" borderId="8" xfId="1" applyNumberFormat="1" applyFont="1" applyBorder="1" applyAlignment="1">
      <alignment horizontal="center" vertical="center"/>
    </xf>
    <xf numFmtId="176" fontId="8" fillId="0" borderId="5" xfId="0" applyNumberFormat="1" applyFont="1" applyBorder="1">
      <alignment vertical="center"/>
    </xf>
    <xf numFmtId="176" fontId="8" fillId="0" borderId="8" xfId="1" applyNumberFormat="1" applyFont="1" applyBorder="1" applyAlignment="1">
      <alignment horizontal="center" vertical="center"/>
    </xf>
    <xf numFmtId="0" fontId="9" fillId="0" borderId="0" xfId="0" applyFont="1" applyAlignment="1">
      <alignment horizontal="right" vertical="center"/>
    </xf>
    <xf numFmtId="0" fontId="3" fillId="0" borderId="7" xfId="0" applyFont="1" applyBorder="1" applyAlignment="1">
      <alignment vertical="center" wrapText="1"/>
    </xf>
    <xf numFmtId="0" fontId="3" fillId="0" borderId="5" xfId="0" applyFont="1" applyBorder="1" applyAlignment="1">
      <alignment vertical="center" wrapText="1"/>
    </xf>
    <xf numFmtId="0" fontId="3" fillId="0" borderId="8" xfId="2" applyFont="1" applyBorder="1" applyAlignment="1">
      <alignment vertical="center" wrapText="1"/>
    </xf>
    <xf numFmtId="0" fontId="3" fillId="0" borderId="8" xfId="0" applyFont="1" applyBorder="1" applyAlignment="1">
      <alignment horizontal="justify" vertical="center" wrapText="1"/>
    </xf>
    <xf numFmtId="0" fontId="8" fillId="0" borderId="5" xfId="0" applyFont="1" applyBorder="1" applyAlignment="1">
      <alignment vertical="center" wrapText="1"/>
    </xf>
    <xf numFmtId="0" fontId="8" fillId="0" borderId="8" xfId="2" applyFont="1" applyBorder="1" applyAlignment="1">
      <alignment vertical="center" wrapText="1"/>
    </xf>
    <xf numFmtId="0" fontId="8" fillId="0" borderId="8" xfId="0" applyFont="1" applyBorder="1" applyAlignment="1">
      <alignment horizontal="justify" vertical="center" wrapText="1"/>
    </xf>
    <xf numFmtId="0" fontId="7" fillId="0" borderId="0" xfId="0" applyFont="1" applyBorder="1" applyAlignment="1">
      <alignment horizontal="right" vertical="center"/>
    </xf>
    <xf numFmtId="0" fontId="3" fillId="0" borderId="7" xfId="0" applyFont="1" applyBorder="1" applyAlignment="1">
      <alignment horizontal="center" vertical="center"/>
    </xf>
    <xf numFmtId="0" fontId="3" fillId="0" borderId="7" xfId="1" applyFont="1" applyBorder="1" applyAlignment="1">
      <alignment horizontal="center" vertical="center" shrinkToFit="1"/>
    </xf>
    <xf numFmtId="0" fontId="4" fillId="0" borderId="8" xfId="2"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10" fillId="0" borderId="7" xfId="1" applyFont="1" applyBorder="1" applyAlignment="1">
      <alignment horizontal="center" vertical="center" wrapText="1"/>
    </xf>
    <xf numFmtId="0" fontId="8" fillId="0" borderId="8" xfId="1" applyFont="1" applyBorder="1" applyAlignment="1">
      <alignment horizontal="center" vertical="center" wrapText="1"/>
    </xf>
    <xf numFmtId="0" fontId="3" fillId="0" borderId="13" xfId="0" applyFont="1" applyBorder="1">
      <alignment vertical="center"/>
    </xf>
    <xf numFmtId="0" fontId="4" fillId="0" borderId="8" xfId="0" applyFont="1" applyBorder="1" applyAlignment="1">
      <alignment vertical="center" wrapText="1"/>
    </xf>
    <xf numFmtId="0" fontId="4" fillId="0" borderId="8" xfId="0" applyFont="1" applyBorder="1">
      <alignment vertical="center"/>
    </xf>
    <xf numFmtId="176" fontId="5" fillId="0" borderId="0" xfId="0" applyNumberFormat="1" applyFont="1" applyBorder="1" applyAlignment="1">
      <alignment horizontal="left" vertical="center"/>
    </xf>
    <xf numFmtId="0" fontId="7" fillId="0" borderId="0" xfId="0" applyFont="1" applyBorder="1" applyAlignment="1">
      <alignment horizontal="left" vertical="center"/>
    </xf>
    <xf numFmtId="176" fontId="6" fillId="2" borderId="1" xfId="0" applyNumberFormat="1" applyFont="1" applyFill="1" applyBorder="1" applyAlignment="1">
      <alignment horizontal="left" vertical="center"/>
    </xf>
    <xf numFmtId="176" fontId="6" fillId="2" borderId="5" xfId="0" applyNumberFormat="1" applyFont="1" applyFill="1" applyBorder="1" applyAlignment="1">
      <alignment horizontal="left" vertical="center"/>
    </xf>
    <xf numFmtId="176" fontId="6" fillId="2" borderId="9" xfId="0" applyNumberFormat="1" applyFont="1" applyFill="1" applyBorder="1" applyAlignment="1">
      <alignment horizontal="left" vertical="center"/>
    </xf>
    <xf numFmtId="176" fontId="6" fillId="2" borderId="2" xfId="0" applyNumberFormat="1" applyFont="1" applyFill="1" applyBorder="1" applyAlignment="1">
      <alignment horizontal="left" vertical="center"/>
    </xf>
    <xf numFmtId="176" fontId="6" fillId="2" borderId="6" xfId="0" applyNumberFormat="1" applyFont="1" applyFill="1" applyBorder="1" applyAlignment="1">
      <alignment horizontal="left" vertical="center"/>
    </xf>
    <xf numFmtId="176" fontId="6" fillId="2" borderId="10" xfId="0" applyNumberFormat="1" applyFont="1" applyFill="1" applyBorder="1" applyAlignment="1">
      <alignment horizontal="left" vertical="center"/>
    </xf>
    <xf numFmtId="0" fontId="3" fillId="2" borderId="11"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1" xfId="1" applyFont="1" applyFill="1" applyBorder="1" applyAlignment="1">
      <alignment horizontal="center" vertical="center" shrinkToFit="1"/>
    </xf>
    <xf numFmtId="0" fontId="3" fillId="3" borderId="4" xfId="1" applyFont="1" applyFill="1" applyBorder="1" applyAlignment="1">
      <alignment horizontal="center" vertical="center" shrinkToFi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cellXfs>
  <cellStyles count="4">
    <cellStyle name="標準" xfId="0" builtinId="0"/>
    <cellStyle name="標準 2" xfId="1"/>
    <cellStyle name="標準 2 3" xfId="2"/>
    <cellStyle name="標準 3" xfId="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showGridLines="0" tabSelected="1" view="pageBreakPreview" zoomScale="75" zoomScaleNormal="75" zoomScaleSheetLayoutView="75" workbookViewId="0">
      <pane ySplit="1" topLeftCell="A2" activePane="bottomLeft" state="frozen"/>
      <selection pane="bottomLeft" activeCell="E5" sqref="E5:E6"/>
    </sheetView>
  </sheetViews>
  <sheetFormatPr defaultColWidth="9" defaultRowHeight="12" x14ac:dyDescent="0.15"/>
  <cols>
    <col min="1" max="1" width="2.625" style="1" customWidth="1"/>
    <col min="2" max="2" width="2.625" style="2" customWidth="1"/>
    <col min="3" max="3" width="4.625" style="1" customWidth="1"/>
    <col min="4" max="4" width="78.125" style="3" customWidth="1"/>
    <col min="5" max="6" width="4.625" style="4" customWidth="1"/>
    <col min="7" max="7" width="38.375" style="5" customWidth="1"/>
    <col min="8" max="257" width="9" style="5" bestFit="1"/>
    <col min="258" max="16384" width="9" style="5"/>
  </cols>
  <sheetData>
    <row r="1" spans="1:7" ht="30" customHeight="1" x14ac:dyDescent="0.15">
      <c r="A1" s="44" t="s">
        <v>13</v>
      </c>
      <c r="B1" s="45"/>
      <c r="C1" s="45"/>
      <c r="D1" s="45"/>
      <c r="E1" s="44"/>
      <c r="F1" s="44"/>
      <c r="G1" s="45"/>
    </row>
    <row r="2" spans="1:7" ht="30" customHeight="1" x14ac:dyDescent="0.15">
      <c r="A2" s="7" t="s">
        <v>10</v>
      </c>
      <c r="B2" s="13"/>
      <c r="C2" s="13"/>
      <c r="D2" s="13"/>
      <c r="E2" s="33"/>
      <c r="F2" s="33"/>
      <c r="G2" s="13"/>
    </row>
    <row r="3" spans="1:7" ht="30" customHeight="1" x14ac:dyDescent="0.15">
      <c r="A3" s="7" t="s">
        <v>16</v>
      </c>
      <c r="B3" s="13"/>
      <c r="C3" s="13"/>
      <c r="D3" s="25"/>
      <c r="E3" s="33"/>
      <c r="F3" s="33"/>
      <c r="G3" s="13"/>
    </row>
    <row r="4" spans="1:7" ht="30" customHeight="1" x14ac:dyDescent="0.15">
      <c r="A4" s="7" t="s">
        <v>34</v>
      </c>
      <c r="B4" s="13"/>
      <c r="C4" s="13"/>
      <c r="D4" s="13"/>
      <c r="E4" s="33"/>
      <c r="F4" s="33"/>
      <c r="G4" s="13"/>
    </row>
    <row r="5" spans="1:7" ht="30" customHeight="1" x14ac:dyDescent="0.15">
      <c r="A5" s="46" t="s">
        <v>50</v>
      </c>
      <c r="B5" s="47"/>
      <c r="C5" s="47"/>
      <c r="D5" s="48"/>
      <c r="E5" s="52" t="s">
        <v>3</v>
      </c>
      <c r="F5" s="54" t="s">
        <v>7</v>
      </c>
      <c r="G5" s="56" t="s">
        <v>9</v>
      </c>
    </row>
    <row r="6" spans="1:7" ht="30" customHeight="1" x14ac:dyDescent="0.15">
      <c r="A6" s="49"/>
      <c r="B6" s="50"/>
      <c r="C6" s="50"/>
      <c r="D6" s="51"/>
      <c r="E6" s="53"/>
      <c r="F6" s="55"/>
      <c r="G6" s="57"/>
    </row>
    <row r="7" spans="1:7" ht="30" customHeight="1" x14ac:dyDescent="0.15">
      <c r="A7" s="8" t="s">
        <v>2</v>
      </c>
      <c r="B7" s="14"/>
      <c r="C7" s="14"/>
      <c r="D7" s="26"/>
      <c r="E7" s="34"/>
      <c r="F7" s="34"/>
      <c r="G7" s="41"/>
    </row>
    <row r="8" spans="1:7" ht="30" customHeight="1" x14ac:dyDescent="0.15">
      <c r="A8" s="8"/>
      <c r="B8" s="15" t="s">
        <v>36</v>
      </c>
      <c r="C8" s="20"/>
      <c r="D8" s="27"/>
      <c r="E8" s="35"/>
      <c r="F8" s="35"/>
      <c r="G8" s="41"/>
    </row>
    <row r="9" spans="1:7" s="6" customFormat="1" ht="30" customHeight="1" x14ac:dyDescent="0.15">
      <c r="A9" s="9"/>
      <c r="B9" s="16"/>
      <c r="C9" s="21">
        <f ca="1">IF(ISNUMBER(OFFSET(INDIRECT(ADDRESS(ROW(),COLUMN())),-1,0)),OFFSET(INDIRECT(ADDRESS(ROW(),COLUMN())),-1,0)+1,IF(ISNUMBER(OFFSET(INDIRECT(ADDRESS(ROW(),COLUMN())),-2,0)),OFFSET(INDIRECT(ADDRESS(ROW(),COLUMN())),-2,0)+1,OFFSET(INDIRECT(ADDRESS(ROW(),COLUMN())),-3,0)+1))</f>
        <v>1</v>
      </c>
      <c r="D9" s="28" t="s">
        <v>12</v>
      </c>
      <c r="E9" s="36">
        <v>5</v>
      </c>
      <c r="F9" s="36"/>
      <c r="G9" s="42"/>
    </row>
    <row r="10" spans="1:7" ht="30" customHeight="1" x14ac:dyDescent="0.15">
      <c r="A10" s="8"/>
      <c r="B10" s="15" t="s">
        <v>27</v>
      </c>
      <c r="C10" s="20"/>
      <c r="D10" s="27"/>
      <c r="E10" s="37"/>
      <c r="F10" s="37"/>
      <c r="G10" s="41"/>
    </row>
    <row r="11" spans="1:7" ht="30" customHeight="1" x14ac:dyDescent="0.15">
      <c r="A11" s="10"/>
      <c r="B11" s="8"/>
      <c r="C11" s="22">
        <v>1</v>
      </c>
      <c r="D11" s="28" t="s">
        <v>38</v>
      </c>
      <c r="E11" s="38">
        <v>5</v>
      </c>
      <c r="F11" s="38"/>
      <c r="G11" s="43"/>
    </row>
    <row r="12" spans="1:7" ht="30" customHeight="1" x14ac:dyDescent="0.15">
      <c r="A12" s="11"/>
      <c r="B12" s="8"/>
      <c r="C12" s="22">
        <f ca="1">IF(ISNUMBER(OFFSET(INDIRECT(ADDRESS(ROW(),COLUMN())),-1,0)),OFFSET(INDIRECT(ADDRESS(ROW(),COLUMN())),-1,0)+1,IF(ISNUMBER(OFFSET(INDIRECT(ADDRESS(ROW(),COLUMN())),-2,0)),OFFSET(INDIRECT(ADDRESS(ROW(),COLUMN())),-2,0)+1,OFFSET(INDIRECT(ADDRESS(ROW(),COLUMN())),-3,0)+1))</f>
        <v>2</v>
      </c>
      <c r="D12" s="29" t="s">
        <v>46</v>
      </c>
      <c r="E12" s="38">
        <v>1</v>
      </c>
      <c r="F12" s="38"/>
      <c r="G12" s="43"/>
    </row>
    <row r="13" spans="1:7" ht="30" customHeight="1" x14ac:dyDescent="0.15">
      <c r="A13" s="11"/>
      <c r="B13" s="10"/>
      <c r="C13" s="22">
        <f ca="1">IF(ISNUMBER(OFFSET(INDIRECT(ADDRESS(ROW(),COLUMN())),-1,0)),OFFSET(INDIRECT(ADDRESS(ROW(),COLUMN())),-1,0)+1,IF(ISNUMBER(OFFSET(INDIRECT(ADDRESS(ROW(),COLUMN())),-2,0)),OFFSET(INDIRECT(ADDRESS(ROW(),COLUMN())),-2,0)+1,OFFSET(INDIRECT(ADDRESS(ROW(),COLUMN())),-3,0)+1))</f>
        <v>3</v>
      </c>
      <c r="D13" s="28" t="s">
        <v>26</v>
      </c>
      <c r="E13" s="38">
        <v>1</v>
      </c>
      <c r="F13" s="38"/>
      <c r="G13" s="43"/>
    </row>
    <row r="14" spans="1:7" ht="30" customHeight="1" x14ac:dyDescent="0.15">
      <c r="A14" s="11"/>
      <c r="B14" s="10"/>
      <c r="C14" s="22">
        <f ca="1">IF(ISNUMBER(OFFSET(INDIRECT(ADDRESS(ROW(),COLUMN())),-1,0)),OFFSET(INDIRECT(ADDRESS(ROW(),COLUMN())),-1,0)+1,IF(ISNUMBER(OFFSET(INDIRECT(ADDRESS(ROW(),COLUMN())),-2,0)),OFFSET(INDIRECT(ADDRESS(ROW(),COLUMN())),-2,0)+1,OFFSET(INDIRECT(ADDRESS(ROW(),COLUMN())),-3,0)+1))</f>
        <v>4</v>
      </c>
      <c r="D14" s="28" t="s">
        <v>20</v>
      </c>
      <c r="E14" s="38">
        <v>5</v>
      </c>
      <c r="F14" s="38"/>
      <c r="G14" s="43"/>
    </row>
    <row r="15" spans="1:7" ht="30" customHeight="1" x14ac:dyDescent="0.15">
      <c r="A15" s="8"/>
      <c r="B15" s="15" t="s">
        <v>6</v>
      </c>
      <c r="C15" s="20"/>
      <c r="D15" s="27"/>
      <c r="E15" s="37"/>
      <c r="F15" s="37"/>
      <c r="G15" s="41"/>
    </row>
    <row r="16" spans="1:7" ht="30" customHeight="1" x14ac:dyDescent="0.15">
      <c r="A16" s="10"/>
      <c r="B16" s="8"/>
      <c r="C16" s="22">
        <v>1</v>
      </c>
      <c r="D16" s="28" t="s">
        <v>39</v>
      </c>
      <c r="E16" s="38">
        <v>1</v>
      </c>
      <c r="F16" s="38"/>
      <c r="G16" s="43"/>
    </row>
    <row r="17" spans="1:7" ht="30" customHeight="1" x14ac:dyDescent="0.15">
      <c r="A17" s="8"/>
      <c r="B17" s="15" t="s">
        <v>29</v>
      </c>
      <c r="C17" s="20"/>
      <c r="D17" s="27"/>
      <c r="E17" s="37"/>
      <c r="F17" s="37"/>
      <c r="G17" s="41"/>
    </row>
    <row r="18" spans="1:7" ht="30" customHeight="1" x14ac:dyDescent="0.15">
      <c r="A18" s="10"/>
      <c r="B18" s="8"/>
      <c r="C18" s="22">
        <v>1</v>
      </c>
      <c r="D18" s="28" t="s">
        <v>40</v>
      </c>
      <c r="E18" s="38">
        <v>5</v>
      </c>
      <c r="F18" s="38"/>
      <c r="G18" s="43"/>
    </row>
    <row r="19" spans="1:7" ht="39.75" customHeight="1" x14ac:dyDescent="0.15">
      <c r="A19" s="11"/>
      <c r="B19" s="8"/>
      <c r="C19" s="22">
        <f ca="1">IF(ISNUMBER(OFFSET(INDIRECT(ADDRESS(ROW(),COLUMN())),-1,0)),OFFSET(INDIRECT(ADDRESS(ROW(),COLUMN())),-1,0)+1,IF(ISNUMBER(OFFSET(INDIRECT(ADDRESS(ROW(),COLUMN())),-2,0)),OFFSET(INDIRECT(ADDRESS(ROW(),COLUMN())),-2,0)+1,OFFSET(INDIRECT(ADDRESS(ROW(),COLUMN())),-3,0)+1))</f>
        <v>2</v>
      </c>
      <c r="D19" s="29" t="s">
        <v>21</v>
      </c>
      <c r="E19" s="38">
        <v>1</v>
      </c>
      <c r="F19" s="38"/>
      <c r="G19" s="43"/>
    </row>
    <row r="20" spans="1:7" ht="30" customHeight="1" x14ac:dyDescent="0.15">
      <c r="A20" s="8"/>
      <c r="B20" s="15" t="s">
        <v>23</v>
      </c>
      <c r="C20" s="20"/>
      <c r="D20" s="27"/>
      <c r="E20" s="37"/>
      <c r="F20" s="37"/>
      <c r="G20" s="41"/>
    </row>
    <row r="21" spans="1:7" ht="30" customHeight="1" x14ac:dyDescent="0.15">
      <c r="A21" s="10"/>
      <c r="B21" s="8"/>
      <c r="C21" s="22">
        <v>1</v>
      </c>
      <c r="D21" s="28" t="s">
        <v>49</v>
      </c>
      <c r="E21" s="38">
        <v>1</v>
      </c>
      <c r="F21" s="38"/>
      <c r="G21" s="43"/>
    </row>
    <row r="22" spans="1:7" ht="30" customHeight="1" x14ac:dyDescent="0.15">
      <c r="A22" s="11"/>
      <c r="B22" s="8"/>
      <c r="C22" s="22">
        <f ca="1">IF(ISNUMBER(OFFSET(INDIRECT(ADDRESS(ROW(),COLUMN())),-1,0)),OFFSET(INDIRECT(ADDRESS(ROW(),COLUMN())),-1,0)+1,IF(ISNUMBER(OFFSET(INDIRECT(ADDRESS(ROW(),COLUMN())),-2,0)),OFFSET(INDIRECT(ADDRESS(ROW(),COLUMN())),-2,0)+1,OFFSET(INDIRECT(ADDRESS(ROW(),COLUMN())),-3,0)+1))</f>
        <v>2</v>
      </c>
      <c r="D22" s="29" t="s">
        <v>18</v>
      </c>
      <c r="E22" s="38">
        <v>1</v>
      </c>
      <c r="F22" s="38"/>
      <c r="G22" s="43"/>
    </row>
    <row r="23" spans="1:7" ht="30" customHeight="1" x14ac:dyDescent="0.15">
      <c r="A23" s="11"/>
      <c r="B23" s="10"/>
      <c r="C23" s="22">
        <f ca="1">IF(ISNUMBER(OFFSET(INDIRECT(ADDRESS(ROW(),COLUMN())),-1,0)),OFFSET(INDIRECT(ADDRESS(ROW(),COLUMN())),-1,0)+1,IF(ISNUMBER(OFFSET(INDIRECT(ADDRESS(ROW(),COLUMN())),-2,0)),OFFSET(INDIRECT(ADDRESS(ROW(),COLUMN())),-2,0)+1,OFFSET(INDIRECT(ADDRESS(ROW(),COLUMN())),-3,0)+1))</f>
        <v>3</v>
      </c>
      <c r="D23" s="28" t="s">
        <v>48</v>
      </c>
      <c r="E23" s="38">
        <v>1</v>
      </c>
      <c r="F23" s="38"/>
      <c r="G23" s="43"/>
    </row>
    <row r="24" spans="1:7" ht="30" customHeight="1" x14ac:dyDescent="0.15">
      <c r="A24" s="8"/>
      <c r="B24" s="15" t="s">
        <v>30</v>
      </c>
      <c r="C24" s="20"/>
      <c r="D24" s="27"/>
      <c r="E24" s="37"/>
      <c r="F24" s="37"/>
      <c r="G24" s="41"/>
    </row>
    <row r="25" spans="1:7" ht="30" customHeight="1" x14ac:dyDescent="0.15">
      <c r="A25" s="10"/>
      <c r="B25" s="8"/>
      <c r="C25" s="22">
        <v>1</v>
      </c>
      <c r="D25" s="28" t="s">
        <v>42</v>
      </c>
      <c r="E25" s="38">
        <v>1</v>
      </c>
      <c r="F25" s="38"/>
      <c r="G25" s="43"/>
    </row>
    <row r="26" spans="1:7" ht="30" customHeight="1" x14ac:dyDescent="0.15">
      <c r="A26" s="12" t="s">
        <v>15</v>
      </c>
      <c r="B26" s="17"/>
      <c r="C26" s="20"/>
      <c r="D26" s="27"/>
      <c r="E26" s="37"/>
      <c r="F26" s="37"/>
      <c r="G26" s="41"/>
    </row>
    <row r="27" spans="1:7" ht="30" customHeight="1" x14ac:dyDescent="0.15">
      <c r="A27" s="8"/>
      <c r="B27" s="15" t="s">
        <v>43</v>
      </c>
      <c r="C27" s="20"/>
      <c r="D27" s="27"/>
      <c r="E27" s="37"/>
      <c r="F27" s="37"/>
      <c r="G27" s="41"/>
    </row>
    <row r="28" spans="1:7" ht="30" customHeight="1" x14ac:dyDescent="0.15">
      <c r="A28" s="10"/>
      <c r="B28" s="8"/>
      <c r="C28" s="22">
        <v>1</v>
      </c>
      <c r="D28" s="28" t="s">
        <v>44</v>
      </c>
      <c r="E28" s="38">
        <v>1</v>
      </c>
      <c r="F28" s="38"/>
      <c r="G28" s="43"/>
    </row>
    <row r="29" spans="1:7" ht="30" customHeight="1" x14ac:dyDescent="0.15">
      <c r="A29" s="8"/>
      <c r="B29" s="15" t="s">
        <v>25</v>
      </c>
      <c r="C29" s="20"/>
      <c r="D29" s="27"/>
      <c r="E29" s="37"/>
      <c r="F29" s="37"/>
      <c r="G29" s="41"/>
    </row>
    <row r="30" spans="1:7" ht="30" customHeight="1" x14ac:dyDescent="0.15">
      <c r="A30" s="10"/>
      <c r="B30" s="8"/>
      <c r="C30" s="22">
        <v>1</v>
      </c>
      <c r="D30" s="28" t="s">
        <v>17</v>
      </c>
      <c r="E30" s="38">
        <v>1</v>
      </c>
      <c r="F30" s="38"/>
      <c r="G30" s="43"/>
    </row>
    <row r="31" spans="1:7" ht="30" customHeight="1" x14ac:dyDescent="0.15">
      <c r="A31" s="8"/>
      <c r="B31" s="15" t="s">
        <v>19</v>
      </c>
      <c r="C31" s="20"/>
      <c r="D31" s="27"/>
      <c r="E31" s="37"/>
      <c r="F31" s="37"/>
      <c r="G31" s="41"/>
    </row>
    <row r="32" spans="1:7" ht="30" customHeight="1" x14ac:dyDescent="0.15">
      <c r="A32" s="10"/>
      <c r="B32" s="8"/>
      <c r="C32" s="22">
        <v>1</v>
      </c>
      <c r="D32" s="28" t="s">
        <v>35</v>
      </c>
      <c r="E32" s="38">
        <v>1</v>
      </c>
      <c r="F32" s="38"/>
      <c r="G32" s="43"/>
    </row>
    <row r="33" spans="1:7" ht="30" customHeight="1" x14ac:dyDescent="0.15">
      <c r="A33" s="11"/>
      <c r="B33" s="8"/>
      <c r="C33" s="22">
        <f ca="1">IF(ISNUMBER(OFFSET(INDIRECT(ADDRESS(ROW(),COLUMN())),-1,0)),OFFSET(INDIRECT(ADDRESS(ROW(),COLUMN())),-1,0)+1,IF(ISNUMBER(OFFSET(INDIRECT(ADDRESS(ROW(),COLUMN())),-2,0)),OFFSET(INDIRECT(ADDRESS(ROW(),COLUMN())),-2,0)+1,OFFSET(INDIRECT(ADDRESS(ROW(),COLUMN())),-3,0)+1))</f>
        <v>2</v>
      </c>
      <c r="D33" s="29" t="s">
        <v>37</v>
      </c>
      <c r="E33" s="38">
        <v>1</v>
      </c>
      <c r="F33" s="38"/>
      <c r="G33" s="43"/>
    </row>
    <row r="34" spans="1:7" ht="30" customHeight="1" x14ac:dyDescent="0.15">
      <c r="A34" s="8"/>
      <c r="B34" s="18" t="s">
        <v>22</v>
      </c>
      <c r="C34" s="23"/>
      <c r="D34" s="30"/>
      <c r="E34" s="39"/>
      <c r="F34" s="37"/>
      <c r="G34" s="41"/>
    </row>
    <row r="35" spans="1:7" ht="30" customHeight="1" x14ac:dyDescent="0.15">
      <c r="A35" s="10"/>
      <c r="B35" s="19"/>
      <c r="C35" s="24">
        <v>1</v>
      </c>
      <c r="D35" s="31" t="s">
        <v>41</v>
      </c>
      <c r="E35" s="40">
        <v>1</v>
      </c>
      <c r="F35" s="38"/>
      <c r="G35" s="43"/>
    </row>
    <row r="36" spans="1:7" ht="30" customHeight="1" x14ac:dyDescent="0.15">
      <c r="A36" s="11"/>
      <c r="B36" s="19"/>
      <c r="C36" s="24">
        <f ca="1">IF(ISNUMBER(OFFSET(INDIRECT(ADDRESS(ROW(),COLUMN())),-1,0)),OFFSET(INDIRECT(ADDRESS(ROW(),COLUMN())),-1,0)+1,IF(ISNUMBER(OFFSET(INDIRECT(ADDRESS(ROW(),COLUMN())),-2,0)),OFFSET(INDIRECT(ADDRESS(ROW(),COLUMN())),-2,0)+1,OFFSET(INDIRECT(ADDRESS(ROW(),COLUMN())),-3,0)+1))</f>
        <v>2</v>
      </c>
      <c r="D36" s="32" t="s">
        <v>1</v>
      </c>
      <c r="E36" s="40">
        <v>1</v>
      </c>
      <c r="F36" s="38"/>
      <c r="G36" s="43"/>
    </row>
    <row r="37" spans="1:7" ht="30" customHeight="1" x14ac:dyDescent="0.15">
      <c r="A37" s="8"/>
      <c r="B37" s="15" t="s">
        <v>28</v>
      </c>
      <c r="C37" s="20"/>
      <c r="D37" s="27"/>
      <c r="E37" s="37"/>
      <c r="F37" s="37"/>
      <c r="G37" s="41"/>
    </row>
    <row r="38" spans="1:7" ht="30" customHeight="1" x14ac:dyDescent="0.15">
      <c r="A38" s="10"/>
      <c r="B38" s="8"/>
      <c r="C38" s="22">
        <v>1</v>
      </c>
      <c r="D38" s="28" t="s">
        <v>31</v>
      </c>
      <c r="E38" s="38">
        <v>1</v>
      </c>
      <c r="F38" s="38"/>
      <c r="G38" s="43"/>
    </row>
    <row r="39" spans="1:7" ht="36.75" customHeight="1" x14ac:dyDescent="0.15">
      <c r="A39" s="11"/>
      <c r="B39" s="8"/>
      <c r="C39" s="22">
        <f ca="1">IF(ISNUMBER(OFFSET(INDIRECT(ADDRESS(ROW(),COLUMN())),-1,0)),OFFSET(INDIRECT(ADDRESS(ROW(),COLUMN())),-1,0)+1,IF(ISNUMBER(OFFSET(INDIRECT(ADDRESS(ROW(),COLUMN())),-2,0)),OFFSET(INDIRECT(ADDRESS(ROW(),COLUMN())),-2,0)+1,OFFSET(INDIRECT(ADDRESS(ROW(),COLUMN())),-3,0)+1))</f>
        <v>2</v>
      </c>
      <c r="D39" s="29" t="s">
        <v>8</v>
      </c>
      <c r="E39" s="38">
        <v>1</v>
      </c>
      <c r="F39" s="38"/>
      <c r="G39" s="43"/>
    </row>
    <row r="40" spans="1:7" ht="30" customHeight="1" x14ac:dyDescent="0.15">
      <c r="A40" s="8"/>
      <c r="B40" s="15" t="s">
        <v>32</v>
      </c>
      <c r="C40" s="20"/>
      <c r="D40" s="27"/>
      <c r="E40" s="37"/>
      <c r="F40" s="37"/>
      <c r="G40" s="41"/>
    </row>
    <row r="41" spans="1:7" ht="30" customHeight="1" x14ac:dyDescent="0.15">
      <c r="A41" s="10"/>
      <c r="B41" s="8"/>
      <c r="C41" s="22">
        <v>1</v>
      </c>
      <c r="D41" s="28" t="s">
        <v>5</v>
      </c>
      <c r="E41" s="38">
        <v>1</v>
      </c>
      <c r="F41" s="38"/>
      <c r="G41" s="43"/>
    </row>
    <row r="42" spans="1:7" ht="30" customHeight="1" x14ac:dyDescent="0.15">
      <c r="A42" s="12" t="s">
        <v>24</v>
      </c>
      <c r="B42" s="17"/>
      <c r="C42" s="20"/>
      <c r="D42" s="27"/>
      <c r="E42" s="37"/>
      <c r="F42" s="37"/>
      <c r="G42" s="41"/>
    </row>
    <row r="43" spans="1:7" ht="30" customHeight="1" x14ac:dyDescent="0.15">
      <c r="A43" s="8"/>
      <c r="B43" s="15" t="s">
        <v>14</v>
      </c>
      <c r="C43" s="20"/>
      <c r="D43" s="27"/>
      <c r="E43" s="37"/>
      <c r="F43" s="37"/>
      <c r="G43" s="41"/>
    </row>
    <row r="44" spans="1:7" ht="30" customHeight="1" x14ac:dyDescent="0.15">
      <c r="A44" s="10"/>
      <c r="B44" s="8"/>
      <c r="C44" s="22">
        <v>1</v>
      </c>
      <c r="D44" s="28" t="s">
        <v>4</v>
      </c>
      <c r="E44" s="38">
        <v>1</v>
      </c>
      <c r="F44" s="38"/>
      <c r="G44" s="43"/>
    </row>
    <row r="45" spans="1:7" ht="30" customHeight="1" x14ac:dyDescent="0.15">
      <c r="A45" s="11"/>
      <c r="B45" s="8"/>
      <c r="C45" s="22">
        <f ca="1">IF(ISNUMBER(OFFSET(INDIRECT(ADDRESS(ROW(),COLUMN())),-1,0)),OFFSET(INDIRECT(ADDRESS(ROW(),COLUMN())),-1,0)+1,IF(ISNUMBER(OFFSET(INDIRECT(ADDRESS(ROW(),COLUMN())),-2,0)),OFFSET(INDIRECT(ADDRESS(ROW(),COLUMN())),-2,0)+1,OFFSET(INDIRECT(ADDRESS(ROW(),COLUMN())),-3,0)+1))</f>
        <v>2</v>
      </c>
      <c r="D45" s="29" t="s">
        <v>47</v>
      </c>
      <c r="E45" s="38">
        <v>1</v>
      </c>
      <c r="F45" s="38"/>
      <c r="G45" s="43"/>
    </row>
    <row r="46" spans="1:7" ht="30" customHeight="1" x14ac:dyDescent="0.15">
      <c r="A46" s="11"/>
      <c r="B46" s="10"/>
      <c r="C46" s="22">
        <f ca="1">IF(ISNUMBER(OFFSET(INDIRECT(ADDRESS(ROW(),COLUMN())),-1,0)),OFFSET(INDIRECT(ADDRESS(ROW(),COLUMN())),-1,0)+1,IF(ISNUMBER(OFFSET(INDIRECT(ADDRESS(ROW(),COLUMN())),-2,0)),OFFSET(INDIRECT(ADDRESS(ROW(),COLUMN())),-2,0)+1,OFFSET(INDIRECT(ADDRESS(ROW(),COLUMN())),-3,0)+1))</f>
        <v>3</v>
      </c>
      <c r="D46" s="28" t="s">
        <v>11</v>
      </c>
      <c r="E46" s="38">
        <v>1</v>
      </c>
      <c r="F46" s="38"/>
      <c r="G46" s="43"/>
    </row>
    <row r="47" spans="1:7" ht="30" customHeight="1" x14ac:dyDescent="0.15">
      <c r="A47" s="11"/>
      <c r="B47" s="10"/>
      <c r="C47" s="22">
        <f ca="1">IF(ISNUMBER(OFFSET(INDIRECT(ADDRESS(ROW(),COLUMN())),-1,0)),OFFSET(INDIRECT(ADDRESS(ROW(),COLUMN())),-1,0)+1,IF(ISNUMBER(OFFSET(INDIRECT(ADDRESS(ROW(),COLUMN())),-2,0)),OFFSET(INDIRECT(ADDRESS(ROW(),COLUMN())),-2,0)+1,OFFSET(INDIRECT(ADDRESS(ROW(),COLUMN())),-3,0)+1))</f>
        <v>4</v>
      </c>
      <c r="D47" s="28" t="s">
        <v>45</v>
      </c>
      <c r="E47" s="38">
        <v>1</v>
      </c>
      <c r="F47" s="38"/>
      <c r="G47" s="43"/>
    </row>
    <row r="48" spans="1:7" ht="30" customHeight="1" x14ac:dyDescent="0.15">
      <c r="A48" s="8"/>
      <c r="B48" s="18" t="s">
        <v>33</v>
      </c>
      <c r="C48" s="23"/>
      <c r="D48" s="30"/>
      <c r="E48" s="39"/>
      <c r="F48" s="37"/>
      <c r="G48" s="41"/>
    </row>
    <row r="49" spans="1:7" ht="30" customHeight="1" x14ac:dyDescent="0.15">
      <c r="A49" s="10"/>
      <c r="B49" s="19"/>
      <c r="C49" s="24">
        <v>1</v>
      </c>
      <c r="D49" s="31" t="s">
        <v>0</v>
      </c>
      <c r="E49" s="40">
        <v>1</v>
      </c>
      <c r="F49" s="38"/>
      <c r="G49" s="43"/>
    </row>
  </sheetData>
  <mergeCells count="5">
    <mergeCell ref="A1:G1"/>
    <mergeCell ref="A5:D6"/>
    <mergeCell ref="E5:E6"/>
    <mergeCell ref="F5:F6"/>
    <mergeCell ref="G5:G6"/>
  </mergeCells>
  <phoneticPr fontId="2"/>
  <printOptions horizontalCentered="1"/>
  <pageMargins left="0.70866141732283472" right="0.70866141732283472" top="0.74803149606299213" bottom="0.74803149606299213" header="0.31496062992125984" footer="0.31496062992125984"/>
  <pageSetup paperSize="9" scale="9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SLA要求事項</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2015-04-07T05:58:06Z</dcterms:created>
  <dcterms:modified xsi:type="dcterms:W3CDTF">2024-07-25T06:25:41Z</dcterms:modified>
</cp:coreProperties>
</file>