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100030-norinsuisanka\000000MASTER\01農業水産係\01農業振興\7040_農業経営基盤強化対策事業費\認定農業者\認定審査会\ホームページ掲載様式\R2\青年等就農計画\変更前\"/>
    </mc:Choice>
  </mc:AlternateContent>
  <bookViews>
    <workbookView xWindow="0" yWindow="0" windowWidth="20490" windowHeight="8205" tabRatio="637"/>
  </bookViews>
  <sheets>
    <sheet name="1表紙" sheetId="1" r:id="rId1"/>
    <sheet name="2作物栽培計画" sheetId="5" r:id="rId2"/>
    <sheet name="3年次別収支" sheetId="44" r:id="rId3"/>
    <sheet name="売上高参考" sheetId="45" r:id="rId4"/>
    <sheet name="4事業計画" sheetId="6" r:id="rId5"/>
    <sheet name="5資金運用計画" sheetId="22" r:id="rId6"/>
  </sheets>
  <definedNames>
    <definedName name="_xlnm.Print_Area" localSheetId="0">'1表紙'!$A$1:$K$24</definedName>
    <definedName name="_xlnm.Print_Area" localSheetId="1">'2作物栽培計画'!$A$1:$AL$34</definedName>
    <definedName name="_xlnm.Print_Area" localSheetId="2">'3年次別収支'!$A$1:$K$53</definedName>
    <definedName name="_xlnm.Print_Area" localSheetId="4">'4事業計画'!$A$1:$J$23</definedName>
    <definedName name="_xlnm.Print_Area" localSheetId="5">'5資金運用計画'!$A$1:$G$19</definedName>
  </definedNames>
  <calcPr calcId="152511"/>
</workbook>
</file>

<file path=xl/calcChain.xml><?xml version="1.0" encoding="utf-8"?>
<calcChain xmlns="http://schemas.openxmlformats.org/spreadsheetml/2006/main">
  <c r="E18" i="45" l="1"/>
  <c r="G4" i="44" s="1"/>
  <c r="F18" i="45"/>
  <c r="H4" i="44" s="1"/>
  <c r="H6" i="44" s="1"/>
  <c r="G18" i="45"/>
  <c r="I4" i="44" s="1"/>
  <c r="H18" i="45"/>
  <c r="J4" i="44" s="1"/>
  <c r="I18" i="45"/>
  <c r="K4" i="44" s="1"/>
  <c r="D18" i="45"/>
  <c r="F4" i="44" s="1"/>
  <c r="E14" i="22" l="1"/>
  <c r="D14" i="22"/>
  <c r="C14" i="22"/>
  <c r="E7" i="22"/>
  <c r="D7" i="22"/>
  <c r="C7" i="22"/>
  <c r="E6" i="22"/>
  <c r="D6" i="22"/>
  <c r="C6" i="22"/>
  <c r="F6" i="44" l="1"/>
  <c r="I49" i="44" l="1"/>
  <c r="I45" i="44"/>
  <c r="I37" i="44"/>
  <c r="E13" i="22" s="1"/>
  <c r="I25" i="44"/>
  <c r="E12" i="22" s="1"/>
  <c r="I6" i="44"/>
  <c r="E5" i="22" s="1"/>
  <c r="I26" i="44" l="1"/>
  <c r="I38" i="44" s="1"/>
  <c r="I46" i="44" s="1"/>
  <c r="I50" i="44" s="1"/>
  <c r="I52" i="44" s="1"/>
  <c r="D23" i="6"/>
  <c r="D22" i="6"/>
  <c r="D11" i="6"/>
  <c r="F14" i="22" l="1"/>
  <c r="G14" i="22"/>
  <c r="G7" i="22"/>
  <c r="F7" i="22"/>
  <c r="F6" i="22"/>
  <c r="G6" i="22"/>
  <c r="F49" i="44"/>
  <c r="K49" i="44"/>
  <c r="G49" i="44"/>
  <c r="H49" i="44"/>
  <c r="J49" i="44"/>
  <c r="F45" i="44"/>
  <c r="F25" i="44"/>
  <c r="F37" i="44"/>
  <c r="G6" i="44"/>
  <c r="C5" i="22" s="1"/>
  <c r="C11" i="22" s="1"/>
  <c r="D5" i="22"/>
  <c r="J6" i="44"/>
  <c r="F5" i="22" s="1"/>
  <c r="K6" i="44"/>
  <c r="G5" i="22"/>
  <c r="E11" i="6"/>
  <c r="F11" i="6"/>
  <c r="G11" i="6"/>
  <c r="H11" i="6"/>
  <c r="I11" i="6"/>
  <c r="E22" i="6"/>
  <c r="E23" i="6" s="1"/>
  <c r="F22" i="6"/>
  <c r="F23" i="6"/>
  <c r="G22" i="6"/>
  <c r="H22" i="6"/>
  <c r="I22" i="6"/>
  <c r="I23" i="6"/>
  <c r="G23" i="6"/>
  <c r="G45" i="44"/>
  <c r="H23" i="6"/>
  <c r="H45" i="44"/>
  <c r="G37" i="44"/>
  <c r="C13" i="22" s="1"/>
  <c r="G25" i="44"/>
  <c r="C12" i="22" s="1"/>
  <c r="H37" i="44"/>
  <c r="D13" i="22" s="1"/>
  <c r="K37" i="44"/>
  <c r="G13" i="22" s="1"/>
  <c r="H25" i="44"/>
  <c r="D12" i="22" s="1"/>
  <c r="J37" i="44"/>
  <c r="F13" i="22" s="1"/>
  <c r="J45" i="44"/>
  <c r="K45" i="44"/>
  <c r="J25" i="44"/>
  <c r="F12" i="22" s="1"/>
  <c r="K25" i="44"/>
  <c r="G12" i="22" s="1"/>
  <c r="C18" i="22" l="1"/>
  <c r="C19" i="22" s="1"/>
  <c r="G18" i="22"/>
  <c r="H26" i="44"/>
  <c r="H38" i="44" s="1"/>
  <c r="H46" i="44" s="1"/>
  <c r="H50" i="44" s="1"/>
  <c r="H52" i="44" s="1"/>
  <c r="K26" i="44"/>
  <c r="K38" i="44" s="1"/>
  <c r="K46" i="44" s="1"/>
  <c r="K50" i="44" s="1"/>
  <c r="G26" i="44"/>
  <c r="G38" i="44" s="1"/>
  <c r="G46" i="44" s="1"/>
  <c r="G50" i="44" s="1"/>
  <c r="G52" i="44" s="1"/>
  <c r="F26" i="44"/>
  <c r="F38" i="44" s="1"/>
  <c r="F46" i="44" s="1"/>
  <c r="F50" i="44" s="1"/>
  <c r="E18" i="22"/>
  <c r="D18" i="22"/>
  <c r="F18" i="22"/>
  <c r="J26" i="44"/>
  <c r="J38" i="44" s="1"/>
  <c r="J46" i="44" s="1"/>
  <c r="J50" i="44" s="1"/>
  <c r="D4" i="22" l="1"/>
  <c r="K52" i="44"/>
  <c r="F52" i="44"/>
  <c r="J52" i="44"/>
  <c r="D11" i="22" l="1"/>
  <c r="D19" i="22" s="1"/>
  <c r="E4" i="22" s="1"/>
  <c r="E11" i="22" l="1"/>
  <c r="E19" i="22" s="1"/>
  <c r="F4" i="22" s="1"/>
  <c r="F11" i="22" l="1"/>
  <c r="F19" i="22" s="1"/>
  <c r="G4" i="22" s="1"/>
  <c r="G11" i="22" l="1"/>
  <c r="G19" i="22" s="1"/>
</calcChain>
</file>

<file path=xl/sharedStrings.xml><?xml version="1.0" encoding="utf-8"?>
<sst xmlns="http://schemas.openxmlformats.org/spreadsheetml/2006/main" count="219" uniqueCount="153">
  <si>
    <t>氏名</t>
    <rPh sb="0" eb="2">
      <t>シメイ</t>
    </rPh>
    <phoneticPr fontId="2"/>
  </si>
  <si>
    <t xml:space="preserve"> 単位：円       </t>
    <phoneticPr fontId="2"/>
  </si>
  <si>
    <t>入</t>
    <rPh sb="0" eb="1">
      <t>ハイ</t>
    </rPh>
    <phoneticPr fontId="2"/>
  </si>
  <si>
    <t>出</t>
    <rPh sb="0" eb="1">
      <t>デ</t>
    </rPh>
    <phoneticPr fontId="2"/>
  </si>
  <si>
    <t>減価償却費</t>
  </si>
  <si>
    <t>営業外費用</t>
  </si>
  <si>
    <t>作物名</t>
  </si>
  <si>
    <t>上</t>
  </si>
  <si>
    <t>中</t>
  </si>
  <si>
    <t>下</t>
  </si>
  <si>
    <t>単　価</t>
  </si>
  <si>
    <t>補助金</t>
  </si>
  <si>
    <t>繰越現預金</t>
  </si>
  <si>
    <t>受</t>
  </si>
  <si>
    <t>営業外収益</t>
  </si>
  <si>
    <t>生産原価</t>
  </si>
  <si>
    <t>支</t>
  </si>
  <si>
    <t>販売一般管理費</t>
  </si>
  <si>
    <t>作　　　成</t>
    <rPh sb="0" eb="1">
      <t>サク</t>
    </rPh>
    <rPh sb="4" eb="5">
      <t>ナル</t>
    </rPh>
    <phoneticPr fontId="2"/>
  </si>
  <si>
    <t>所　在　地　</t>
    <rPh sb="0" eb="1">
      <t>トコロ</t>
    </rPh>
    <rPh sb="2" eb="3">
      <t>ザイ</t>
    </rPh>
    <rPh sb="4" eb="5">
      <t>チ</t>
    </rPh>
    <phoneticPr fontId="2"/>
  </si>
  <si>
    <t>電　　　話</t>
    <rPh sb="0" eb="1">
      <t>デン</t>
    </rPh>
    <rPh sb="4" eb="5">
      <t>ハナシ</t>
    </rPh>
    <phoneticPr fontId="2"/>
  </si>
  <si>
    <t xml:space="preserve">    区　　　分</t>
  </si>
  <si>
    <t xml:space="preserve"> 合　　　　計</t>
  </si>
  <si>
    <t xml:space="preserve"> １０ 月</t>
  </si>
  <si>
    <t xml:space="preserve"> 導入施設機械名</t>
  </si>
  <si>
    <t>融　 資</t>
  </si>
  <si>
    <t xml:space="preserve"> 小　計</t>
  </si>
  <si>
    <t xml:space="preserve"> 合　計</t>
  </si>
  <si>
    <t xml:space="preserve">　①年間栽培計画                                                                                                                            </t>
  </si>
  <si>
    <t xml:space="preserve">         月</t>
  </si>
  <si>
    <t xml:space="preserve">  １月</t>
  </si>
  <si>
    <t xml:space="preserve">  ２月</t>
  </si>
  <si>
    <t xml:space="preserve">  ３月</t>
  </si>
  <si>
    <t xml:space="preserve">  ４月</t>
  </si>
  <si>
    <t xml:space="preserve">  ５月</t>
  </si>
  <si>
    <t xml:space="preserve">  ６月</t>
  </si>
  <si>
    <t xml:space="preserve">  ７月</t>
  </si>
  <si>
    <t xml:space="preserve">  ８月</t>
  </si>
  <si>
    <t xml:space="preserve">  ９月</t>
  </si>
  <si>
    <t xml:space="preserve"> １１月</t>
  </si>
  <si>
    <t xml:space="preserve"> １２月</t>
  </si>
  <si>
    <t xml:space="preserve">  凡例：○播種  △定植  ×開花  □収穫  ◎乾燥調製</t>
  </si>
  <si>
    <t xml:space="preserve">         年</t>
  </si>
  <si>
    <t>備考</t>
    <rPh sb="0" eb="2">
      <t>ビコウ</t>
    </rPh>
    <phoneticPr fontId="2"/>
  </si>
  <si>
    <t>全　 体
事業量</t>
    <rPh sb="5" eb="8">
      <t>ジギョウリョウ</t>
    </rPh>
    <phoneticPr fontId="2"/>
  </si>
  <si>
    <t>借入金</t>
    <rPh sb="0" eb="3">
      <t>カリイレキン</t>
    </rPh>
    <phoneticPr fontId="2"/>
  </si>
  <si>
    <t>借入償還金</t>
    <rPh sb="0" eb="2">
      <t>カリイレ</t>
    </rPh>
    <rPh sb="2" eb="5">
      <t>ショウカンキン</t>
    </rPh>
    <phoneticPr fontId="2"/>
  </si>
  <si>
    <t>（総括表）</t>
    <rPh sb="1" eb="3">
      <t>ソウカツ</t>
    </rPh>
    <rPh sb="3" eb="4">
      <t>ヒョウ</t>
    </rPh>
    <phoneticPr fontId="6"/>
  </si>
  <si>
    <t>区分</t>
    <rPh sb="0" eb="2">
      <t>クブン</t>
    </rPh>
    <phoneticPr fontId="6"/>
  </si>
  <si>
    <t>営業損益</t>
    <rPh sb="0" eb="2">
      <t>エイギョウ</t>
    </rPh>
    <rPh sb="2" eb="4">
      <t>ソンエキ</t>
    </rPh>
    <phoneticPr fontId="6"/>
  </si>
  <si>
    <t>売上高</t>
    <rPh sb="0" eb="2">
      <t>ウリアゲ</t>
    </rPh>
    <rPh sb="2" eb="3">
      <t>ダカ</t>
    </rPh>
    <phoneticPr fontId="6"/>
  </si>
  <si>
    <t>販売金額</t>
    <rPh sb="0" eb="2">
      <t>ハンバイ</t>
    </rPh>
    <rPh sb="2" eb="4">
      <t>キンガク</t>
    </rPh>
    <phoneticPr fontId="6"/>
  </si>
  <si>
    <t>作業受託収入</t>
    <rPh sb="0" eb="2">
      <t>サギョウ</t>
    </rPh>
    <rPh sb="2" eb="4">
      <t>ジュタク</t>
    </rPh>
    <rPh sb="4" eb="6">
      <t>シュウニュウ</t>
    </rPh>
    <phoneticPr fontId="6"/>
  </si>
  <si>
    <t>売上高 計</t>
    <rPh sb="0" eb="2">
      <t>ウリアゲ</t>
    </rPh>
    <rPh sb="2" eb="3">
      <t>ダカ</t>
    </rPh>
    <rPh sb="4" eb="5">
      <t>ケイ</t>
    </rPh>
    <phoneticPr fontId="6"/>
  </si>
  <si>
    <t>A</t>
    <phoneticPr fontId="6"/>
  </si>
  <si>
    <t>売上
原価</t>
    <rPh sb="0" eb="2">
      <t>ウリアゲ</t>
    </rPh>
    <rPh sb="3" eb="5">
      <t>ゲンカ</t>
    </rPh>
    <phoneticPr fontId="6"/>
  </si>
  <si>
    <t>種苗費</t>
    <rPh sb="0" eb="2">
      <t>シュビョウ</t>
    </rPh>
    <rPh sb="2" eb="3">
      <t>ヒ</t>
    </rPh>
    <phoneticPr fontId="6"/>
  </si>
  <si>
    <t>肥料費</t>
    <rPh sb="0" eb="3">
      <t>ヒリョウヒ</t>
    </rPh>
    <phoneticPr fontId="6"/>
  </si>
  <si>
    <t>農薬費</t>
    <rPh sb="0" eb="2">
      <t>ノウヤク</t>
    </rPh>
    <rPh sb="2" eb="3">
      <t>ヒ</t>
    </rPh>
    <phoneticPr fontId="6"/>
  </si>
  <si>
    <t>動力光熱費</t>
    <rPh sb="0" eb="2">
      <t>ドウリョク</t>
    </rPh>
    <rPh sb="2" eb="5">
      <t>コウネツヒ</t>
    </rPh>
    <phoneticPr fontId="6"/>
  </si>
  <si>
    <t>諸材料費</t>
    <rPh sb="0" eb="1">
      <t>ショ</t>
    </rPh>
    <rPh sb="1" eb="4">
      <t>ザイリョウヒ</t>
    </rPh>
    <phoneticPr fontId="6"/>
  </si>
  <si>
    <t>小農具費</t>
    <rPh sb="0" eb="1">
      <t>ショウ</t>
    </rPh>
    <rPh sb="1" eb="3">
      <t>ノウグ</t>
    </rPh>
    <rPh sb="3" eb="4">
      <t>ヒ</t>
    </rPh>
    <phoneticPr fontId="6"/>
  </si>
  <si>
    <t>賃料料金</t>
    <rPh sb="0" eb="2">
      <t>チンリョウ</t>
    </rPh>
    <rPh sb="2" eb="4">
      <t>リョウキン</t>
    </rPh>
    <phoneticPr fontId="6"/>
  </si>
  <si>
    <t>修繕費</t>
    <rPh sb="0" eb="2">
      <t>シュウゼン</t>
    </rPh>
    <rPh sb="2" eb="3">
      <t>ヒ</t>
    </rPh>
    <phoneticPr fontId="6"/>
  </si>
  <si>
    <t>建物施設</t>
    <rPh sb="0" eb="2">
      <t>タテモノ</t>
    </rPh>
    <rPh sb="2" eb="4">
      <t>シセツ</t>
    </rPh>
    <phoneticPr fontId="6"/>
  </si>
  <si>
    <t>大農機具</t>
    <rPh sb="0" eb="1">
      <t>ダイ</t>
    </rPh>
    <rPh sb="1" eb="4">
      <t>ノウキグ</t>
    </rPh>
    <phoneticPr fontId="6"/>
  </si>
  <si>
    <t>減価
償却費</t>
    <rPh sb="0" eb="2">
      <t>ゲンカ</t>
    </rPh>
    <rPh sb="3" eb="5">
      <t>ショウキャク</t>
    </rPh>
    <rPh sb="5" eb="6">
      <t>ヒ</t>
    </rPh>
    <phoneticPr fontId="6"/>
  </si>
  <si>
    <t>大動植物</t>
    <rPh sb="0" eb="1">
      <t>ダイ</t>
    </rPh>
    <rPh sb="1" eb="2">
      <t>ドウ</t>
    </rPh>
    <rPh sb="2" eb="4">
      <t>ショクブツ</t>
    </rPh>
    <phoneticPr fontId="6"/>
  </si>
  <si>
    <t>労務費</t>
    <rPh sb="0" eb="3">
      <t>ロウムヒ</t>
    </rPh>
    <phoneticPr fontId="6"/>
  </si>
  <si>
    <t>補助労務賃金</t>
    <rPh sb="0" eb="2">
      <t>ホジョ</t>
    </rPh>
    <rPh sb="2" eb="4">
      <t>ロウム</t>
    </rPh>
    <rPh sb="4" eb="6">
      <t>チンギン</t>
    </rPh>
    <phoneticPr fontId="7"/>
  </si>
  <si>
    <t>管理
委託料</t>
    <rPh sb="0" eb="2">
      <t>カンリ</t>
    </rPh>
    <rPh sb="3" eb="6">
      <t>イタクリョウ</t>
    </rPh>
    <phoneticPr fontId="6"/>
  </si>
  <si>
    <t>水管理</t>
    <rPh sb="0" eb="1">
      <t>ミズ</t>
    </rPh>
    <rPh sb="1" eb="3">
      <t>カンリ</t>
    </rPh>
    <phoneticPr fontId="6"/>
  </si>
  <si>
    <t>畦畔管理</t>
    <rPh sb="0" eb="1">
      <t>ケイ</t>
    </rPh>
    <rPh sb="1" eb="2">
      <t>ハン</t>
    </rPh>
    <rPh sb="2" eb="4">
      <t>カンリ</t>
    </rPh>
    <phoneticPr fontId="6"/>
  </si>
  <si>
    <t>支払地代</t>
    <rPh sb="0" eb="2">
      <t>シハラ</t>
    </rPh>
    <rPh sb="2" eb="4">
      <t>チダイ</t>
    </rPh>
    <phoneticPr fontId="6"/>
  </si>
  <si>
    <t>雑費</t>
    <rPh sb="0" eb="2">
      <t>ザッピ</t>
    </rPh>
    <phoneticPr fontId="6"/>
  </si>
  <si>
    <t>売上原価 計</t>
    <rPh sb="0" eb="2">
      <t>ウリアゲ</t>
    </rPh>
    <rPh sb="2" eb="4">
      <t>ゲンカ</t>
    </rPh>
    <rPh sb="5" eb="6">
      <t>ケイ</t>
    </rPh>
    <phoneticPr fontId="6"/>
  </si>
  <si>
    <t>B</t>
    <phoneticPr fontId="6"/>
  </si>
  <si>
    <t>売上総利益　　　　　(A-B)</t>
    <rPh sb="0" eb="2">
      <t>ウリアゲ</t>
    </rPh>
    <rPh sb="2" eb="5">
      <t>ソウリエキ</t>
    </rPh>
    <phoneticPr fontId="6"/>
  </si>
  <si>
    <t>C</t>
    <phoneticPr fontId="6"/>
  </si>
  <si>
    <t>販売費
一般管理費</t>
    <rPh sb="0" eb="3">
      <t>ハンバイヒ</t>
    </rPh>
    <rPh sb="5" eb="7">
      <t>イッパン</t>
    </rPh>
    <rPh sb="7" eb="10">
      <t>カンリヒ</t>
    </rPh>
    <phoneticPr fontId="6"/>
  </si>
  <si>
    <t>販売費</t>
    <rPh sb="0" eb="3">
      <t>ハンバイヒ</t>
    </rPh>
    <phoneticPr fontId="6"/>
  </si>
  <si>
    <t>出荷資材費</t>
    <rPh sb="0" eb="2">
      <t>シュッカ</t>
    </rPh>
    <rPh sb="2" eb="5">
      <t>シザイヒ</t>
    </rPh>
    <phoneticPr fontId="6"/>
  </si>
  <si>
    <t>運賃</t>
    <rPh sb="0" eb="2">
      <t>ウンチン</t>
    </rPh>
    <phoneticPr fontId="6"/>
  </si>
  <si>
    <t>販売手数料</t>
    <rPh sb="0" eb="2">
      <t>ハンバイ</t>
    </rPh>
    <rPh sb="2" eb="5">
      <t>テスウリョウ</t>
    </rPh>
    <phoneticPr fontId="6"/>
  </si>
  <si>
    <t>役員報酬</t>
    <rPh sb="0" eb="2">
      <t>ヤクイン</t>
    </rPh>
    <rPh sb="2" eb="4">
      <t>ホウシュウ</t>
    </rPh>
    <phoneticPr fontId="6"/>
  </si>
  <si>
    <t>会議費・旅費・研修費</t>
    <rPh sb="0" eb="3">
      <t>カイギヒ</t>
    </rPh>
    <rPh sb="4" eb="6">
      <t>リョヒ</t>
    </rPh>
    <rPh sb="7" eb="10">
      <t>ケンシュウヒ</t>
    </rPh>
    <phoneticPr fontId="6"/>
  </si>
  <si>
    <t>事務通信費</t>
    <rPh sb="0" eb="2">
      <t>ジム</t>
    </rPh>
    <rPh sb="2" eb="5">
      <t>ツウシンヒ</t>
    </rPh>
    <phoneticPr fontId="6"/>
  </si>
  <si>
    <t>共済等掛金</t>
    <rPh sb="0" eb="2">
      <t>キョウサイ</t>
    </rPh>
    <rPh sb="2" eb="3">
      <t>トウ</t>
    </rPh>
    <rPh sb="3" eb="5">
      <t>カケキン</t>
    </rPh>
    <phoneticPr fontId="6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</si>
  <si>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6"/>
  </si>
  <si>
    <t>租税公課</t>
    <rPh sb="0" eb="2">
      <t>ソゼイ</t>
    </rPh>
    <rPh sb="2" eb="4">
      <t>コウカ</t>
    </rPh>
    <phoneticPr fontId="6"/>
  </si>
  <si>
    <t>交際費等 雑費</t>
    <rPh sb="0" eb="3">
      <t>コウサイヒ</t>
    </rPh>
    <rPh sb="3" eb="4">
      <t>トウ</t>
    </rPh>
    <rPh sb="5" eb="7">
      <t>ザッピ</t>
    </rPh>
    <phoneticPr fontId="6"/>
  </si>
  <si>
    <t>販売費一般管理費 計</t>
    <rPh sb="0" eb="3">
      <t>ハンバイヒ</t>
    </rPh>
    <rPh sb="3" eb="5">
      <t>イッパン</t>
    </rPh>
    <rPh sb="5" eb="8">
      <t>カンリヒ</t>
    </rPh>
    <rPh sb="9" eb="10">
      <t>ケイ</t>
    </rPh>
    <phoneticPr fontId="6"/>
  </si>
  <si>
    <t>D</t>
    <phoneticPr fontId="6"/>
  </si>
  <si>
    <t>営業利益　　　　　　　　　（C-D）</t>
    <rPh sb="0" eb="2">
      <t>エイギョウ</t>
    </rPh>
    <rPh sb="2" eb="4">
      <t>リエキ</t>
    </rPh>
    <phoneticPr fontId="6"/>
  </si>
  <si>
    <t>E</t>
    <phoneticPr fontId="6"/>
  </si>
  <si>
    <t>営業外損益</t>
    <rPh sb="0" eb="3">
      <t>エイギョウガイ</t>
    </rPh>
    <rPh sb="3" eb="5">
      <t>ソンエキ</t>
    </rPh>
    <phoneticPr fontId="6"/>
  </si>
  <si>
    <t>営業外収益</t>
    <rPh sb="0" eb="3">
      <t>エイギョウガイ</t>
    </rPh>
    <rPh sb="3" eb="5">
      <t>シュウエキ</t>
    </rPh>
    <phoneticPr fontId="6"/>
  </si>
  <si>
    <t>助成金・補助金</t>
    <rPh sb="0" eb="3">
      <t>ジョセイキン</t>
    </rPh>
    <rPh sb="4" eb="7">
      <t>ホジョキン</t>
    </rPh>
    <phoneticPr fontId="6"/>
  </si>
  <si>
    <t>受取利息</t>
    <rPh sb="0" eb="2">
      <t>ウケトリ</t>
    </rPh>
    <rPh sb="2" eb="4">
      <t>リソク</t>
    </rPh>
    <phoneticPr fontId="6"/>
  </si>
  <si>
    <t>雑収入</t>
    <rPh sb="0" eb="3">
      <t>ザッシュウニュウ</t>
    </rPh>
    <phoneticPr fontId="6"/>
  </si>
  <si>
    <t>営業外費用</t>
    <rPh sb="0" eb="3">
      <t>エイギョウガイ</t>
    </rPh>
    <rPh sb="3" eb="5">
      <t>ヒヨウ</t>
    </rPh>
    <phoneticPr fontId="6"/>
  </si>
  <si>
    <t>支払利息</t>
    <rPh sb="0" eb="2">
      <t>シハライ</t>
    </rPh>
    <rPh sb="2" eb="4">
      <t>リソク</t>
    </rPh>
    <phoneticPr fontId="6"/>
  </si>
  <si>
    <t>集荷円滑化拠出金 等</t>
    <rPh sb="0" eb="2">
      <t>シュウカ</t>
    </rPh>
    <rPh sb="2" eb="5">
      <t>エンカツカ</t>
    </rPh>
    <rPh sb="5" eb="7">
      <t>キョシュツ</t>
    </rPh>
    <rPh sb="7" eb="8">
      <t>キン</t>
    </rPh>
    <rPh sb="9" eb="10">
      <t>トウ</t>
    </rPh>
    <phoneticPr fontId="6"/>
  </si>
  <si>
    <t>雑損失</t>
    <rPh sb="0" eb="2">
      <t>ザッソン</t>
    </rPh>
    <rPh sb="2" eb="3">
      <t>シツ</t>
    </rPh>
    <phoneticPr fontId="6"/>
  </si>
  <si>
    <t>営業外損益　計</t>
    <rPh sb="0" eb="3">
      <t>エイギョウガイ</t>
    </rPh>
    <rPh sb="3" eb="5">
      <t>ソンエキ</t>
    </rPh>
    <rPh sb="6" eb="7">
      <t>ケイ</t>
    </rPh>
    <phoneticPr fontId="6"/>
  </si>
  <si>
    <t>F</t>
    <phoneticPr fontId="6"/>
  </si>
  <si>
    <t>経常利益　　　　　　　　　（E+F）</t>
    <rPh sb="0" eb="2">
      <t>ケイジョウ</t>
    </rPh>
    <rPh sb="2" eb="4">
      <t>リエキ</t>
    </rPh>
    <phoneticPr fontId="6"/>
  </si>
  <si>
    <t>G</t>
    <phoneticPr fontId="6"/>
  </si>
  <si>
    <t>売上高</t>
    <rPh sb="0" eb="2">
      <t>ウリアゲ</t>
    </rPh>
    <rPh sb="2" eb="3">
      <t>ダカ</t>
    </rPh>
    <phoneticPr fontId="2"/>
  </si>
  <si>
    <t>事業費</t>
    <phoneticPr fontId="2"/>
  </si>
  <si>
    <t>次 期 繰 越 金</t>
    <phoneticPr fontId="2"/>
  </si>
  <si>
    <t xml:space="preserve">  1　栽培の基本的パターン</t>
    <phoneticPr fontId="2"/>
  </si>
  <si>
    <t xml:space="preserve">  ②年次別栽培計画 (面積ha）                                                                                                                         </t>
    <rPh sb="12" eb="14">
      <t>メンセキ</t>
    </rPh>
    <phoneticPr fontId="2"/>
  </si>
  <si>
    <t>単位：円</t>
    <rPh sb="0" eb="2">
      <t>タンイ</t>
    </rPh>
    <rPh sb="3" eb="4">
      <t>エン</t>
    </rPh>
    <phoneticPr fontId="2"/>
  </si>
  <si>
    <t>営農計画書　</t>
    <rPh sb="0" eb="2">
      <t>エイノウ</t>
    </rPh>
    <phoneticPr fontId="2"/>
  </si>
  <si>
    <t>備考</t>
    <phoneticPr fontId="2"/>
  </si>
  <si>
    <t>　　　　　　　　　法人税等</t>
    <rPh sb="9" eb="12">
      <t>ホウジンゼイ</t>
    </rPh>
    <rPh sb="12" eb="13">
      <t>トウ</t>
    </rPh>
    <phoneticPr fontId="2"/>
  </si>
  <si>
    <t>特別利益</t>
    <rPh sb="0" eb="2">
      <t>トクベツ</t>
    </rPh>
    <rPh sb="2" eb="4">
      <t>リエキ</t>
    </rPh>
    <phoneticPr fontId="2"/>
  </si>
  <si>
    <t>特別損益</t>
    <rPh sb="0" eb="2">
      <t>トクベツ</t>
    </rPh>
    <rPh sb="2" eb="4">
      <t>ソンエキ</t>
    </rPh>
    <phoneticPr fontId="2"/>
  </si>
  <si>
    <t>特別損失</t>
    <rPh sb="0" eb="2">
      <t>トクベツ</t>
    </rPh>
    <rPh sb="2" eb="4">
      <t>ソンシツ</t>
    </rPh>
    <phoneticPr fontId="2"/>
  </si>
  <si>
    <t>特別損益　計</t>
    <rPh sb="0" eb="2">
      <t>トクベツ</t>
    </rPh>
    <rPh sb="2" eb="4">
      <t>ソンエキ</t>
    </rPh>
    <rPh sb="5" eb="6">
      <t>ケイ</t>
    </rPh>
    <phoneticPr fontId="2"/>
  </si>
  <si>
    <t>H</t>
    <phoneticPr fontId="2"/>
  </si>
  <si>
    <t>I</t>
    <phoneticPr fontId="2"/>
  </si>
  <si>
    <t>J</t>
    <phoneticPr fontId="2"/>
  </si>
  <si>
    <t>純利益　　　　　　　　　　（I-J）</t>
    <rPh sb="0" eb="3">
      <t>ジュンリエキ</t>
    </rPh>
    <phoneticPr fontId="2"/>
  </si>
  <si>
    <t>出資金</t>
    <phoneticPr fontId="2"/>
  </si>
  <si>
    <t>税引前当期利益　　　　　　　　　（G+H）</t>
    <rPh sb="0" eb="2">
      <t>ゼイビ</t>
    </rPh>
    <rPh sb="2" eb="3">
      <t>マエ</t>
    </rPh>
    <rPh sb="3" eb="5">
      <t>トウキ</t>
    </rPh>
    <rPh sb="5" eb="7">
      <t>リエキ</t>
    </rPh>
    <phoneticPr fontId="6"/>
  </si>
  <si>
    <t>施設</t>
    <rPh sb="0" eb="2">
      <t>シセツ</t>
    </rPh>
    <phoneticPr fontId="2"/>
  </si>
  <si>
    <t>機械器具</t>
    <rPh sb="0" eb="2">
      <t>キカイ</t>
    </rPh>
    <rPh sb="2" eb="4">
      <t>キグ</t>
    </rPh>
    <phoneticPr fontId="2"/>
  </si>
  <si>
    <t>導入年月</t>
    <rPh sb="2" eb="3">
      <t>トシ</t>
    </rPh>
    <rPh sb="3" eb="4">
      <t>ツキ</t>
    </rPh>
    <phoneticPr fontId="2"/>
  </si>
  <si>
    <t>自己資金</t>
    <rPh sb="0" eb="2">
      <t>ジコ</t>
    </rPh>
    <rPh sb="2" eb="4">
      <t>シキン</t>
    </rPh>
    <phoneticPr fontId="2"/>
  </si>
  <si>
    <t>（　内　訳　）</t>
    <rPh sb="2" eb="3">
      <t>ナイ</t>
    </rPh>
    <rPh sb="4" eb="5">
      <t>ヤク</t>
    </rPh>
    <phoneticPr fontId="2"/>
  </si>
  <si>
    <t>規　格</t>
    <rPh sb="0" eb="1">
      <t>タダシ</t>
    </rPh>
    <rPh sb="2" eb="3">
      <t>カク</t>
    </rPh>
    <phoneticPr fontId="2"/>
  </si>
  <si>
    <t>数量
㎡台</t>
    <rPh sb="5" eb="6">
      <t>ダイ</t>
    </rPh>
    <phoneticPr fontId="2"/>
  </si>
  <si>
    <t xml:space="preserve">作物栽培計画                                                                                                                          </t>
    <rPh sb="0" eb="2">
      <t>サクモツ</t>
    </rPh>
    <rPh sb="2" eb="4">
      <t>サイバイ</t>
    </rPh>
    <rPh sb="4" eb="6">
      <t>ケイカク</t>
    </rPh>
    <phoneticPr fontId="2"/>
  </si>
  <si>
    <t>経営収支</t>
    <rPh sb="0" eb="2">
      <t>ケイエイ</t>
    </rPh>
    <rPh sb="2" eb="4">
      <t>シュウシ</t>
    </rPh>
    <phoneticPr fontId="6"/>
  </si>
  <si>
    <t>年次別事業計画</t>
    <phoneticPr fontId="2"/>
  </si>
  <si>
    <t>年次別資金運用計画</t>
    <phoneticPr fontId="2"/>
  </si>
  <si>
    <t>（現状）</t>
    <rPh sb="1" eb="3">
      <t>ゲンジョウ</t>
    </rPh>
    <phoneticPr fontId="2"/>
  </si>
  <si>
    <t>作物名</t>
    <rPh sb="0" eb="2">
      <t>サクモツ</t>
    </rPh>
    <rPh sb="2" eb="3">
      <t>メイ</t>
    </rPh>
    <phoneticPr fontId="2"/>
  </si>
  <si>
    <t>区分</t>
    <rPh sb="0" eb="2">
      <t>クブン</t>
    </rPh>
    <phoneticPr fontId="2"/>
  </si>
  <si>
    <t>単価　　　（円/kg）</t>
    <rPh sb="0" eb="2">
      <t>タンカ</t>
    </rPh>
    <rPh sb="6" eb="7">
      <t>エン</t>
    </rPh>
    <phoneticPr fontId="2"/>
  </si>
  <si>
    <t>生産量　　（kg）</t>
    <rPh sb="0" eb="2">
      <t>セイサン</t>
    </rPh>
    <rPh sb="2" eb="3">
      <t>リョウ</t>
    </rPh>
    <phoneticPr fontId="2"/>
  </si>
  <si>
    <t>売上高参考資料</t>
    <rPh sb="0" eb="2">
      <t>ウリア</t>
    </rPh>
    <rPh sb="2" eb="3">
      <t>ダカ</t>
    </rPh>
    <rPh sb="3" eb="5">
      <t>サンコウ</t>
    </rPh>
    <rPh sb="5" eb="7">
      <t>シリョウ</t>
    </rPh>
    <phoneticPr fontId="2"/>
  </si>
  <si>
    <t>○販売金額</t>
    <rPh sb="1" eb="3">
      <t>ハンバイ</t>
    </rPh>
    <rPh sb="3" eb="5">
      <t>キンガク</t>
    </rPh>
    <phoneticPr fontId="2"/>
  </si>
  <si>
    <t>販売金額 （円）</t>
    <rPh sb="0" eb="2">
      <t>ハンバイ</t>
    </rPh>
    <rPh sb="2" eb="4">
      <t>キンガク</t>
    </rPh>
    <rPh sb="6" eb="7">
      <t>エン</t>
    </rPh>
    <phoneticPr fontId="2"/>
  </si>
  <si>
    <t>販売高合計</t>
    <rPh sb="0" eb="2">
      <t>ハンバイ</t>
    </rPh>
    <rPh sb="2" eb="3">
      <t>タカ</t>
    </rPh>
    <rPh sb="3" eb="5">
      <t>ゴウケイ</t>
    </rPh>
    <phoneticPr fontId="2"/>
  </si>
  <si>
    <t>（参考）主たる従事者一人あたり（　　　　　　　　　　　　）</t>
    <rPh sb="4" eb="5">
      <t>シュ</t>
    </rPh>
    <rPh sb="7" eb="10">
      <t>ジュウジシャ</t>
    </rPh>
    <rPh sb="10" eb="12">
      <t>ヒトリ</t>
    </rPh>
    <phoneticPr fontId="2"/>
  </si>
  <si>
    <t>賃金</t>
    <rPh sb="0" eb="2">
      <t>チンギン</t>
    </rPh>
    <phoneticPr fontId="7"/>
  </si>
  <si>
    <t>令和　　年
（現状）</t>
    <rPh sb="0" eb="2">
      <t>レイワ</t>
    </rPh>
    <rPh sb="4" eb="5">
      <t>ネン</t>
    </rPh>
    <rPh sb="7" eb="9">
      <t>ゲンジョウ</t>
    </rPh>
    <phoneticPr fontId="2"/>
  </si>
  <si>
    <t>令和　年</t>
    <rPh sb="0" eb="2">
      <t>レイワ</t>
    </rPh>
    <rPh sb="3" eb="4">
      <t>ネン</t>
    </rPh>
    <phoneticPr fontId="2"/>
  </si>
  <si>
    <t>令和　年</t>
    <rPh sb="0" eb="2">
      <t>レイワ</t>
    </rPh>
    <rPh sb="3" eb="4">
      <t>ネン</t>
    </rPh>
    <phoneticPr fontId="6"/>
  </si>
  <si>
    <t>令和　年
（現状）</t>
    <rPh sb="0" eb="2">
      <t>レイワ</t>
    </rPh>
    <rPh sb="3" eb="4">
      <t>ネン</t>
    </rPh>
    <rPh sb="6" eb="8">
      <t>ゲンジョウ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</si>
</sst>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#,##0.0_);[Red]\(#,##0.0\)"/>
    <numFmt numFmtId="178" formatCode="#,##0_ ;[Red]\-#,##0\ "/>
    <numFmt numFmtId="179" formatCode="#,##0;&quot;△ &quot;#,##0"/>
    <numFmt numFmtId="180" formatCode="00.0&quot;ha&quot;"/>
    <numFmt numFmtId="181" formatCode="#,##0.00_);[Red]\(#,##0.00\)"/>
  </numFmts>
  <fonts count="15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8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4" fillId="0" borderId="0"/>
  </cellStyleXfs>
  <cellXfs count="300">
    <xf numFmtId="0" fontId="0" fillId="0" borderId="0" xfId="0"/>
    <xf numFmtId="0" fontId="0" fillId="0" borderId="0" xfId="0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38" fontId="7" fillId="0" borderId="0" xfId="1" applyFont="1" applyAlignment="1">
      <alignment vertical="center"/>
    </xf>
    <xf numFmtId="0" fontId="8" fillId="0" borderId="5" xfId="0" applyFont="1" applyBorder="1" applyAlignment="1">
      <alignment horizontal="left" vertical="center" shrinkToFit="1"/>
    </xf>
    <xf numFmtId="179" fontId="8" fillId="0" borderId="6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shrinkToFit="1"/>
    </xf>
    <xf numFmtId="179" fontId="8" fillId="0" borderId="9" xfId="0" applyNumberFormat="1" applyFont="1" applyBorder="1" applyAlignment="1">
      <alignment horizontal="right" vertical="center"/>
    </xf>
    <xf numFmtId="179" fontId="8" fillId="0" borderId="10" xfId="0" applyNumberFormat="1" applyFont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 shrinkToFit="1"/>
    </xf>
    <xf numFmtId="179" fontId="8" fillId="2" borderId="9" xfId="0" applyNumberFormat="1" applyFont="1" applyFill="1" applyBorder="1" applyAlignment="1">
      <alignment horizontal="right" vertical="center"/>
    </xf>
    <xf numFmtId="179" fontId="8" fillId="2" borderId="11" xfId="0" applyNumberFormat="1" applyFont="1" applyFill="1" applyBorder="1" applyAlignment="1">
      <alignment horizontal="right" vertical="center"/>
    </xf>
    <xf numFmtId="179" fontId="8" fillId="0" borderId="9" xfId="0" applyNumberFormat="1" applyFont="1" applyBorder="1"/>
    <xf numFmtId="0" fontId="8" fillId="0" borderId="9" xfId="0" applyFont="1" applyBorder="1" applyAlignment="1">
      <alignment vertical="center" shrinkToFit="1"/>
    </xf>
    <xf numFmtId="179" fontId="8" fillId="0" borderId="0" xfId="0" applyNumberFormat="1" applyFont="1" applyBorder="1" applyAlignment="1">
      <alignment horizontal="right" vertical="center"/>
    </xf>
    <xf numFmtId="0" fontId="8" fillId="3" borderId="8" xfId="0" applyFont="1" applyFill="1" applyBorder="1" applyAlignment="1">
      <alignment horizontal="center" vertical="center" shrinkToFit="1"/>
    </xf>
    <xf numFmtId="179" fontId="8" fillId="3" borderId="9" xfId="0" applyNumberFormat="1" applyFont="1" applyFill="1" applyBorder="1" applyAlignment="1">
      <alignment horizontal="right" vertical="center"/>
    </xf>
    <xf numFmtId="179" fontId="8" fillId="3" borderId="10" xfId="0" applyNumberFormat="1" applyFont="1" applyFill="1" applyBorder="1" applyAlignment="1">
      <alignment horizontal="right" vertical="center"/>
    </xf>
    <xf numFmtId="179" fontId="8" fillId="2" borderId="10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 shrinkToFit="1"/>
    </xf>
    <xf numFmtId="0" fontId="8" fillId="3" borderId="12" xfId="0" applyFont="1" applyFill="1" applyBorder="1" applyAlignment="1">
      <alignment horizontal="center" vertical="center" shrinkToFit="1"/>
    </xf>
    <xf numFmtId="179" fontId="8" fillId="3" borderId="13" xfId="0" applyNumberFormat="1" applyFont="1" applyFill="1" applyBorder="1" applyAlignment="1">
      <alignment horizontal="right" vertical="center"/>
    </xf>
    <xf numFmtId="179" fontId="8" fillId="3" borderId="14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center" shrinkToFit="1"/>
    </xf>
    <xf numFmtId="179" fontId="8" fillId="2" borderId="15" xfId="1" applyNumberFormat="1" applyFont="1" applyFill="1" applyBorder="1" applyAlignment="1">
      <alignment horizontal="right" vertical="center"/>
    </xf>
    <xf numFmtId="179" fontId="8" fillId="2" borderId="16" xfId="1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shrinkToFit="1"/>
    </xf>
    <xf numFmtId="179" fontId="8" fillId="0" borderId="6" xfId="1" applyNumberFormat="1" applyFont="1" applyBorder="1" applyAlignment="1">
      <alignment horizontal="right" vertical="center"/>
    </xf>
    <xf numFmtId="179" fontId="8" fillId="0" borderId="9" xfId="1" applyNumberFormat="1" applyFont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shrinkToFit="1"/>
    </xf>
    <xf numFmtId="179" fontId="8" fillId="0" borderId="20" xfId="1" applyNumberFormat="1" applyFont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 shrinkToFit="1"/>
    </xf>
    <xf numFmtId="179" fontId="8" fillId="2" borderId="4" xfId="1" applyNumberFormat="1" applyFont="1" applyFill="1" applyBorder="1" applyAlignment="1">
      <alignment horizontal="right" vertical="center"/>
    </xf>
    <xf numFmtId="179" fontId="8" fillId="0" borderId="23" xfId="0" applyNumberFormat="1" applyFont="1" applyBorder="1" applyAlignment="1">
      <alignment horizontal="right" vertical="center"/>
    </xf>
    <xf numFmtId="179" fontId="8" fillId="0" borderId="23" xfId="1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justify"/>
    </xf>
    <xf numFmtId="177" fontId="8" fillId="0" borderId="0" xfId="0" applyNumberFormat="1" applyFont="1"/>
    <xf numFmtId="177" fontId="8" fillId="0" borderId="0" xfId="0" applyNumberFormat="1" applyFont="1" applyAlignment="1">
      <alignment horizontal="right"/>
    </xf>
    <xf numFmtId="177" fontId="8" fillId="0" borderId="0" xfId="0" applyNumberFormat="1" applyFont="1" applyAlignment="1">
      <alignment horizontal="center" vertical="center"/>
    </xf>
    <xf numFmtId="177" fontId="8" fillId="3" borderId="7" xfId="0" applyNumberFormat="1" applyFont="1" applyFill="1" applyBorder="1" applyAlignment="1">
      <alignment horizontal="left" vertical="center" wrapText="1" indent="1"/>
    </xf>
    <xf numFmtId="176" fontId="8" fillId="0" borderId="7" xfId="0" applyNumberFormat="1" applyFont="1" applyFill="1" applyBorder="1" applyAlignment="1">
      <alignment vertical="center" wrapText="1"/>
    </xf>
    <xf numFmtId="178" fontId="8" fillId="3" borderId="7" xfId="0" applyNumberFormat="1" applyFont="1" applyFill="1" applyBorder="1" applyAlignment="1">
      <alignment vertical="center" wrapText="1"/>
    </xf>
    <xf numFmtId="176" fontId="8" fillId="0" borderId="24" xfId="0" applyNumberFormat="1" applyFont="1" applyFill="1" applyBorder="1" applyAlignment="1" applyProtection="1">
      <alignment vertical="center" wrapText="1"/>
      <protection locked="0"/>
    </xf>
    <xf numFmtId="38" fontId="8" fillId="0" borderId="25" xfId="1" applyFont="1" applyFill="1" applyBorder="1" applyAlignment="1">
      <alignment horizontal="right" vertical="center" wrapText="1"/>
    </xf>
    <xf numFmtId="176" fontId="8" fillId="0" borderId="25" xfId="0" applyNumberFormat="1" applyFont="1" applyFill="1" applyBorder="1" applyAlignment="1" applyProtection="1">
      <alignment vertical="center" wrapText="1"/>
      <protection locked="0"/>
    </xf>
    <xf numFmtId="177" fontId="8" fillId="3" borderId="20" xfId="0" applyNumberFormat="1" applyFont="1" applyFill="1" applyBorder="1" applyAlignment="1">
      <alignment horizontal="left" vertical="center" wrapText="1" indent="1"/>
    </xf>
    <xf numFmtId="176" fontId="8" fillId="0" borderId="9" xfId="0" applyNumberFormat="1" applyFont="1" applyFill="1" applyBorder="1" applyAlignment="1" applyProtection="1">
      <alignment vertical="center" wrapText="1"/>
      <protection locked="0"/>
    </xf>
    <xf numFmtId="176" fontId="8" fillId="0" borderId="7" xfId="0" applyNumberFormat="1" applyFont="1" applyFill="1" applyBorder="1" applyAlignment="1" applyProtection="1">
      <alignment vertical="center" wrapText="1"/>
      <protection locked="0"/>
    </xf>
    <xf numFmtId="177" fontId="8" fillId="3" borderId="7" xfId="0" applyNumberFormat="1" applyFont="1" applyFill="1" applyBorder="1" applyAlignment="1">
      <alignment horizontal="left" vertical="center" indent="1" shrinkToFit="1"/>
    </xf>
    <xf numFmtId="177" fontId="8" fillId="0" borderId="25" xfId="0" applyNumberFormat="1" applyFont="1" applyFill="1" applyBorder="1" applyAlignment="1">
      <alignment horizontal="center" vertical="center" shrinkToFit="1"/>
    </xf>
    <xf numFmtId="176" fontId="8" fillId="3" borderId="24" xfId="0" applyNumberFormat="1" applyFont="1" applyFill="1" applyBorder="1" applyAlignment="1">
      <alignment vertical="center" wrapText="1"/>
    </xf>
    <xf numFmtId="176" fontId="8" fillId="3" borderId="25" xfId="0" applyNumberFormat="1" applyFont="1" applyFill="1" applyBorder="1" applyAlignment="1">
      <alignment vertical="center" wrapText="1"/>
    </xf>
    <xf numFmtId="176" fontId="8" fillId="0" borderId="15" xfId="0" applyNumberFormat="1" applyFont="1" applyFill="1" applyBorder="1" applyAlignment="1" applyProtection="1">
      <alignment vertical="center" wrapText="1"/>
      <protection locked="0"/>
    </xf>
    <xf numFmtId="176" fontId="8" fillId="0" borderId="26" xfId="0" applyNumberFormat="1" applyFont="1" applyFill="1" applyBorder="1" applyAlignment="1" applyProtection="1">
      <alignment vertical="center" wrapText="1"/>
      <protection locked="0"/>
    </xf>
    <xf numFmtId="177" fontId="8" fillId="0" borderId="25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justify" vertical="top" wrapText="1"/>
    </xf>
    <xf numFmtId="38" fontId="8" fillId="0" borderId="0" xfId="1" applyFont="1"/>
    <xf numFmtId="177" fontId="8" fillId="0" borderId="0" xfId="0" applyNumberFormat="1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vertical="center"/>
    </xf>
    <xf numFmtId="0" fontId="8" fillId="0" borderId="0" xfId="0" applyFont="1" applyBorder="1" applyAlignment="1"/>
    <xf numFmtId="177" fontId="8" fillId="3" borderId="2" xfId="0" applyNumberFormat="1" applyFont="1" applyFill="1" applyBorder="1" applyAlignment="1">
      <alignment horizontal="center" vertical="center" wrapText="1"/>
    </xf>
    <xf numFmtId="177" fontId="8" fillId="3" borderId="27" xfId="0" applyNumberFormat="1" applyFont="1" applyFill="1" applyBorder="1" applyAlignment="1">
      <alignment horizontal="left" vertical="center" wrapText="1" indent="1"/>
    </xf>
    <xf numFmtId="178" fontId="8" fillId="3" borderId="10" xfId="0" applyNumberFormat="1" applyFont="1" applyFill="1" applyBorder="1" applyAlignment="1">
      <alignment vertical="center" wrapText="1"/>
    </xf>
    <xf numFmtId="177" fontId="8" fillId="3" borderId="28" xfId="0" applyNumberFormat="1" applyFont="1" applyFill="1" applyBorder="1" applyAlignment="1">
      <alignment horizontal="left" vertical="center" wrapText="1" indent="1"/>
    </xf>
    <xf numFmtId="176" fontId="8" fillId="0" borderId="29" xfId="0" applyNumberFormat="1" applyFont="1" applyFill="1" applyBorder="1" applyAlignment="1" applyProtection="1">
      <alignment vertical="center" wrapText="1"/>
      <protection locked="0"/>
    </xf>
    <xf numFmtId="177" fontId="8" fillId="3" borderId="28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 applyProtection="1">
      <alignment vertical="center" wrapText="1"/>
      <protection locked="0"/>
    </xf>
    <xf numFmtId="176" fontId="8" fillId="3" borderId="29" xfId="0" applyNumberFormat="1" applyFont="1" applyFill="1" applyBorder="1" applyAlignment="1">
      <alignment vertical="center" wrapText="1"/>
    </xf>
    <xf numFmtId="177" fontId="8" fillId="3" borderId="30" xfId="0" applyNumberFormat="1" applyFont="1" applyFill="1" applyBorder="1" applyAlignment="1">
      <alignment horizontal="center" vertical="center" wrapText="1"/>
    </xf>
    <xf numFmtId="176" fontId="8" fillId="0" borderId="16" xfId="0" applyNumberFormat="1" applyFont="1" applyFill="1" applyBorder="1" applyAlignment="1" applyProtection="1">
      <alignment vertical="center" wrapText="1"/>
      <protection locked="0"/>
    </xf>
    <xf numFmtId="177" fontId="8" fillId="3" borderId="31" xfId="0" applyNumberFormat="1" applyFont="1" applyFill="1" applyBorder="1" applyAlignment="1">
      <alignment horizontal="left" vertical="center" wrapText="1" indent="1"/>
    </xf>
    <xf numFmtId="178" fontId="8" fillId="3" borderId="4" xfId="0" applyNumberFormat="1" applyFont="1" applyFill="1" applyBorder="1" applyAlignment="1">
      <alignment vertical="center" wrapText="1"/>
    </xf>
    <xf numFmtId="177" fontId="9" fillId="0" borderId="0" xfId="0" applyNumberFormat="1" applyFont="1"/>
    <xf numFmtId="177" fontId="9" fillId="0" borderId="0" xfId="0" applyNumberFormat="1" applyFont="1" applyAlignment="1">
      <alignment horizontal="justify"/>
    </xf>
    <xf numFmtId="177" fontId="9" fillId="3" borderId="32" xfId="0" applyNumberFormat="1" applyFont="1" applyFill="1" applyBorder="1"/>
    <xf numFmtId="177" fontId="9" fillId="3" borderId="0" xfId="0" applyNumberFormat="1" applyFont="1" applyFill="1"/>
    <xf numFmtId="177" fontId="9" fillId="3" borderId="32" xfId="0" applyNumberFormat="1" applyFont="1" applyFill="1" applyBorder="1" applyAlignment="1">
      <alignment horizontal="distributed"/>
    </xf>
    <xf numFmtId="177" fontId="9" fillId="0" borderId="0" xfId="0" applyNumberFormat="1" applyFont="1" applyAlignment="1">
      <alignment horizontal="justify" vertical="top" wrapText="1"/>
    </xf>
    <xf numFmtId="177" fontId="9" fillId="0" borderId="0" xfId="0" applyNumberFormat="1" applyFont="1" applyFill="1" applyAlignment="1">
      <alignment vertical="center"/>
    </xf>
    <xf numFmtId="177" fontId="9" fillId="3" borderId="0" xfId="0" applyNumberFormat="1" applyFont="1" applyFill="1" applyAlignment="1">
      <alignment vertical="center"/>
    </xf>
    <xf numFmtId="177" fontId="9" fillId="3" borderId="20" xfId="0" applyNumberFormat="1" applyFont="1" applyFill="1" applyBorder="1" applyAlignment="1">
      <alignment horizontal="center" vertical="center" wrapText="1"/>
    </xf>
    <xf numFmtId="177" fontId="9" fillId="3" borderId="20" xfId="0" applyNumberFormat="1" applyFont="1" applyFill="1" applyBorder="1" applyAlignment="1">
      <alignment horizontal="justify" vertical="center" wrapText="1"/>
    </xf>
    <xf numFmtId="177" fontId="9" fillId="0" borderId="26" xfId="0" applyNumberFormat="1" applyFont="1" applyFill="1" applyBorder="1" applyAlignment="1">
      <alignment horizontal="justify" vertical="center" wrapText="1"/>
    </xf>
    <xf numFmtId="177" fontId="9" fillId="3" borderId="24" xfId="0" applyNumberFormat="1" applyFont="1" applyFill="1" applyBorder="1" applyAlignment="1">
      <alignment horizontal="justify" vertical="center" wrapText="1"/>
    </xf>
    <xf numFmtId="177" fontId="9" fillId="3" borderId="33" xfId="0" applyNumberFormat="1" applyFont="1" applyFill="1" applyBorder="1" applyAlignment="1">
      <alignment horizontal="justify" vertical="center" wrapText="1"/>
    </xf>
    <xf numFmtId="177" fontId="9" fillId="3" borderId="34" xfId="0" applyNumberFormat="1" applyFont="1" applyFill="1" applyBorder="1" applyAlignment="1">
      <alignment horizontal="justify" vertical="center" wrapText="1"/>
    </xf>
    <xf numFmtId="177" fontId="9" fillId="3" borderId="35" xfId="0" applyNumberFormat="1" applyFont="1" applyFill="1" applyBorder="1" applyAlignment="1">
      <alignment horizontal="justify" vertical="center" wrapText="1"/>
    </xf>
    <xf numFmtId="177" fontId="9" fillId="0" borderId="26" xfId="0" applyNumberFormat="1" applyFont="1" applyFill="1" applyBorder="1" applyAlignment="1" applyProtection="1">
      <alignment vertical="top" wrapText="1"/>
      <protection locked="0"/>
    </xf>
    <xf numFmtId="177" fontId="9" fillId="0" borderId="36" xfId="0" applyNumberFormat="1" applyFont="1" applyFill="1" applyBorder="1" applyAlignment="1">
      <alignment horizontal="center" vertical="center" wrapText="1"/>
    </xf>
    <xf numFmtId="177" fontId="9" fillId="0" borderId="37" xfId="0" applyNumberFormat="1" applyFont="1" applyFill="1" applyBorder="1" applyAlignment="1">
      <alignment horizontal="center" vertical="center" wrapText="1"/>
    </xf>
    <xf numFmtId="177" fontId="9" fillId="0" borderId="38" xfId="0" applyNumberFormat="1" applyFont="1" applyFill="1" applyBorder="1" applyAlignment="1">
      <alignment horizontal="center" vertical="center" wrapText="1"/>
    </xf>
    <xf numFmtId="177" fontId="9" fillId="0" borderId="20" xfId="0" applyNumberFormat="1" applyFont="1" applyFill="1" applyBorder="1" applyAlignment="1">
      <alignment horizontal="center" vertical="center" wrapText="1"/>
    </xf>
    <xf numFmtId="177" fontId="9" fillId="0" borderId="39" xfId="0" applyNumberFormat="1" applyFont="1" applyFill="1" applyBorder="1" applyAlignment="1">
      <alignment horizontal="center" vertical="center" wrapText="1"/>
    </xf>
    <xf numFmtId="177" fontId="9" fillId="0" borderId="40" xfId="0" applyNumberFormat="1" applyFont="1" applyFill="1" applyBorder="1" applyAlignment="1">
      <alignment horizontal="center" vertical="center" wrapText="1"/>
    </xf>
    <xf numFmtId="177" fontId="9" fillId="0" borderId="41" xfId="0" applyNumberFormat="1" applyFont="1" applyFill="1" applyBorder="1" applyAlignment="1">
      <alignment horizontal="center" vertical="center" wrapText="1"/>
    </xf>
    <xf numFmtId="177" fontId="9" fillId="0" borderId="15" xfId="0" applyNumberFormat="1" applyFont="1" applyFill="1" applyBorder="1" applyAlignment="1">
      <alignment horizontal="center" vertical="center" wrapText="1"/>
    </xf>
    <xf numFmtId="177" fontId="9" fillId="0" borderId="24" xfId="0" applyNumberFormat="1" applyFont="1" applyFill="1" applyBorder="1" applyAlignment="1" applyProtection="1">
      <alignment vertical="top" wrapText="1"/>
      <protection locked="0"/>
    </xf>
    <xf numFmtId="177" fontId="9" fillId="0" borderId="42" xfId="0" applyNumberFormat="1" applyFont="1" applyFill="1" applyBorder="1" applyAlignment="1">
      <alignment horizontal="center" vertical="center" wrapText="1"/>
    </xf>
    <xf numFmtId="177" fontId="9" fillId="0" borderId="43" xfId="0" applyNumberFormat="1" applyFont="1" applyFill="1" applyBorder="1" applyAlignment="1">
      <alignment horizontal="center" vertical="center" wrapText="1"/>
    </xf>
    <xf numFmtId="177" fontId="9" fillId="0" borderId="44" xfId="0" applyNumberFormat="1" applyFont="1" applyFill="1" applyBorder="1" applyAlignment="1">
      <alignment horizontal="center" vertical="center" wrapText="1"/>
    </xf>
    <xf numFmtId="177" fontId="9" fillId="0" borderId="24" xfId="0" applyNumberFormat="1" applyFont="1" applyFill="1" applyBorder="1" applyAlignment="1">
      <alignment horizontal="center" vertical="center" wrapText="1"/>
    </xf>
    <xf numFmtId="177" fontId="9" fillId="0" borderId="20" xfId="0" applyNumberFormat="1" applyFont="1" applyFill="1" applyBorder="1" applyAlignment="1">
      <alignment horizontal="center" vertical="center" shrinkToFit="1"/>
    </xf>
    <xf numFmtId="177" fontId="9" fillId="0" borderId="15" xfId="0" applyNumberFormat="1" applyFont="1" applyFill="1" applyBorder="1" applyAlignment="1">
      <alignment horizontal="center" vertical="center" shrinkToFit="1"/>
    </xf>
    <xf numFmtId="177" fontId="9" fillId="0" borderId="0" xfId="0" applyNumberFormat="1" applyFont="1" applyFill="1" applyBorder="1" applyAlignment="1">
      <alignment horizontal="justify" vertical="center" wrapText="1"/>
    </xf>
    <xf numFmtId="177" fontId="9" fillId="0" borderId="0" xfId="0" applyNumberFormat="1" applyFont="1" applyFill="1" applyAlignment="1">
      <alignment horizontal="justify" vertical="center"/>
    </xf>
    <xf numFmtId="177" fontId="9" fillId="3" borderId="0" xfId="0" applyNumberFormat="1" applyFont="1" applyFill="1" applyAlignment="1">
      <alignment horizontal="right" vertical="center"/>
    </xf>
    <xf numFmtId="177" fontId="9" fillId="0" borderId="45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46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47" xfId="0" applyNumberFormat="1" applyFont="1" applyFill="1" applyBorder="1" applyAlignment="1" applyProtection="1">
      <alignment horizontal="center" vertical="center" wrapText="1"/>
      <protection locked="0"/>
    </xf>
    <xf numFmtId="38" fontId="9" fillId="0" borderId="0" xfId="1" applyFont="1" applyFill="1" applyAlignment="1">
      <alignment vertical="center"/>
    </xf>
    <xf numFmtId="177" fontId="9" fillId="0" borderId="0" xfId="0" applyNumberFormat="1" applyFont="1" applyAlignment="1">
      <alignment vertical="center"/>
    </xf>
    <xf numFmtId="177" fontId="9" fillId="3" borderId="26" xfId="0" applyNumberFormat="1" applyFont="1" applyFill="1" applyBorder="1" applyAlignment="1">
      <alignment horizontal="center" vertical="center" wrapText="1"/>
    </xf>
    <xf numFmtId="177" fontId="9" fillId="0" borderId="7" xfId="0" applyNumberFormat="1" applyFont="1" applyFill="1" applyBorder="1" applyAlignment="1" applyProtection="1">
      <alignment vertical="center" wrapText="1"/>
      <protection locked="0"/>
    </xf>
    <xf numFmtId="176" fontId="9" fillId="0" borderId="7" xfId="0" applyNumberFormat="1" applyFont="1" applyFill="1" applyBorder="1" applyAlignment="1" applyProtection="1">
      <alignment vertical="center" wrapText="1"/>
      <protection locked="0"/>
    </xf>
    <xf numFmtId="176" fontId="9" fillId="0" borderId="25" xfId="0" applyNumberFormat="1" applyFont="1" applyFill="1" applyBorder="1" applyAlignment="1" applyProtection="1">
      <alignment vertical="center" wrapText="1"/>
      <protection locked="0"/>
    </xf>
    <xf numFmtId="177" fontId="9" fillId="0" borderId="25" xfId="0" applyNumberFormat="1" applyFont="1" applyFill="1" applyBorder="1" applyAlignment="1" applyProtection="1">
      <alignment vertical="center" wrapText="1"/>
      <protection locked="0"/>
    </xf>
    <xf numFmtId="177" fontId="9" fillId="3" borderId="48" xfId="0" applyNumberFormat="1" applyFont="1" applyFill="1" applyBorder="1" applyAlignment="1">
      <alignment vertical="center" wrapText="1"/>
    </xf>
    <xf numFmtId="176" fontId="9" fillId="3" borderId="48" xfId="0" applyNumberFormat="1" applyFont="1" applyFill="1" applyBorder="1" applyAlignment="1">
      <alignment vertical="center" wrapText="1"/>
    </xf>
    <xf numFmtId="176" fontId="9" fillId="3" borderId="48" xfId="0" applyNumberFormat="1" applyFont="1" applyFill="1" applyBorder="1" applyAlignment="1">
      <alignment vertical="center" shrinkToFit="1"/>
    </xf>
    <xf numFmtId="0" fontId="13" fillId="0" borderId="0" xfId="2" applyFont="1" applyFill="1" applyBorder="1" applyAlignment="1" applyProtection="1">
      <alignment vertical="center" shrinkToFit="1"/>
    </xf>
    <xf numFmtId="37" fontId="13" fillId="0" borderId="0" xfId="2" applyNumberFormat="1" applyFont="1" applyFill="1" applyBorder="1" applyAlignment="1" applyProtection="1">
      <alignment vertical="center"/>
    </xf>
    <xf numFmtId="176" fontId="8" fillId="0" borderId="26" xfId="0" applyNumberFormat="1" applyFont="1" applyFill="1" applyBorder="1" applyAlignment="1">
      <alignment vertical="center" wrapText="1"/>
    </xf>
    <xf numFmtId="177" fontId="13" fillId="0" borderId="0" xfId="0" applyNumberFormat="1" applyFont="1" applyBorder="1" applyAlignment="1">
      <alignment vertical="center"/>
    </xf>
    <xf numFmtId="177" fontId="9" fillId="0" borderId="0" xfId="0" applyNumberFormat="1" applyFont="1" applyAlignment="1">
      <alignment horizontal="center" vertical="center"/>
    </xf>
    <xf numFmtId="0" fontId="8" fillId="2" borderId="49" xfId="0" applyFont="1" applyFill="1" applyBorder="1" applyAlignment="1">
      <alignment horizontal="center" vertical="center" shrinkToFit="1"/>
    </xf>
    <xf numFmtId="179" fontId="8" fillId="2" borderId="49" xfId="1" applyNumberFormat="1" applyFont="1" applyFill="1" applyBorder="1" applyAlignment="1">
      <alignment horizontal="right" vertical="center"/>
    </xf>
    <xf numFmtId="179" fontId="8" fillId="2" borderId="50" xfId="1" applyNumberFormat="1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center" vertical="center" shrinkToFit="1"/>
    </xf>
    <xf numFmtId="179" fontId="8" fillId="4" borderId="15" xfId="1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179" fontId="8" fillId="0" borderId="9" xfId="1" applyNumberFormat="1" applyFont="1" applyFill="1" applyBorder="1" applyAlignment="1">
      <alignment horizontal="right" vertical="center"/>
    </xf>
    <xf numFmtId="0" fontId="8" fillId="3" borderId="19" xfId="0" applyFont="1" applyFill="1" applyBorder="1" applyAlignment="1">
      <alignment horizontal="center" vertical="center" shrinkToFit="1"/>
    </xf>
    <xf numFmtId="179" fontId="8" fillId="3" borderId="20" xfId="1" applyNumberFormat="1" applyFont="1" applyFill="1" applyBorder="1" applyAlignment="1">
      <alignment horizontal="right" vertical="center"/>
    </xf>
    <xf numFmtId="179" fontId="8" fillId="3" borderId="11" xfId="1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shrinkToFit="1"/>
    </xf>
    <xf numFmtId="179" fontId="8" fillId="0" borderId="24" xfId="1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shrinkToFit="1"/>
    </xf>
    <xf numFmtId="179" fontId="8" fillId="0" borderId="4" xfId="1" applyNumberFormat="1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center" vertical="center"/>
    </xf>
    <xf numFmtId="176" fontId="8" fillId="0" borderId="25" xfId="0" applyNumberFormat="1" applyFont="1" applyFill="1" applyBorder="1" applyAlignment="1">
      <alignment vertical="center" wrapText="1"/>
    </xf>
    <xf numFmtId="177" fontId="9" fillId="0" borderId="25" xfId="0" applyNumberFormat="1" applyFont="1" applyFill="1" applyBorder="1" applyAlignment="1" applyProtection="1">
      <alignment horizontal="center" vertical="center" wrapText="1"/>
      <protection locked="0"/>
    </xf>
    <xf numFmtId="57" fontId="9" fillId="0" borderId="10" xfId="0" applyNumberFormat="1" applyFont="1" applyFill="1" applyBorder="1" applyAlignment="1" applyProtection="1">
      <alignment vertical="center" wrapText="1"/>
      <protection locked="0"/>
    </xf>
    <xf numFmtId="57" fontId="9" fillId="0" borderId="52" xfId="0" applyNumberFormat="1" applyFont="1" applyFill="1" applyBorder="1" applyAlignment="1" applyProtection="1">
      <alignment vertical="center" wrapText="1"/>
      <protection locked="0"/>
    </xf>
    <xf numFmtId="57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177" fontId="9" fillId="3" borderId="52" xfId="0" applyNumberFormat="1" applyFont="1" applyFill="1" applyBorder="1" applyAlignment="1">
      <alignment vertical="center" shrinkToFit="1"/>
    </xf>
    <xf numFmtId="177" fontId="9" fillId="3" borderId="53" xfId="0" applyNumberFormat="1" applyFont="1" applyFill="1" applyBorder="1" applyAlignment="1">
      <alignment horizontal="center" vertical="center" wrapText="1"/>
    </xf>
    <xf numFmtId="177" fontId="9" fillId="3" borderId="3" xfId="0" applyNumberFormat="1" applyFont="1" applyFill="1" applyBorder="1" applyAlignment="1">
      <alignment horizontal="center" vertical="center" wrapText="1"/>
    </xf>
    <xf numFmtId="176" fontId="9" fillId="3" borderId="54" xfId="0" applyNumberFormat="1" applyFont="1" applyFill="1" applyBorder="1" applyAlignment="1">
      <alignment vertical="center" shrinkToFit="1"/>
    </xf>
    <xf numFmtId="177" fontId="9" fillId="3" borderId="55" xfId="0" applyNumberFormat="1" applyFont="1" applyFill="1" applyBorder="1" applyAlignment="1">
      <alignment vertical="center" shrinkToFit="1"/>
    </xf>
    <xf numFmtId="177" fontId="9" fillId="0" borderId="0" xfId="0" applyNumberFormat="1" applyFont="1" applyAlignment="1">
      <alignment horizontal="right" vertical="center"/>
    </xf>
    <xf numFmtId="177" fontId="9" fillId="3" borderId="18" xfId="0" applyNumberFormat="1" applyFont="1" applyFill="1" applyBorder="1" applyAlignment="1">
      <alignment vertical="center" wrapText="1"/>
    </xf>
    <xf numFmtId="177" fontId="12" fillId="0" borderId="0" xfId="0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4" borderId="20" xfId="0" applyFont="1" applyFill="1" applyBorder="1" applyAlignment="1">
      <alignment horizontal="center" vertical="center"/>
    </xf>
    <xf numFmtId="38" fontId="8" fillId="0" borderId="29" xfId="1" applyFont="1" applyFill="1" applyBorder="1" applyAlignment="1">
      <alignment horizontal="right" vertical="center" wrapText="1"/>
    </xf>
    <xf numFmtId="178" fontId="8" fillId="3" borderId="22" xfId="0" applyNumberFormat="1" applyFont="1" applyFill="1" applyBorder="1" applyAlignment="1">
      <alignment vertical="center" wrapText="1"/>
    </xf>
    <xf numFmtId="179" fontId="8" fillId="0" borderId="29" xfId="1" applyNumberFormat="1" applyFont="1" applyFill="1" applyBorder="1" applyAlignment="1">
      <alignment horizontal="right" vertical="center"/>
    </xf>
    <xf numFmtId="179" fontId="8" fillId="0" borderId="10" xfId="1" applyNumberFormat="1" applyFont="1" applyFill="1" applyBorder="1" applyAlignment="1">
      <alignment horizontal="right" vertical="center"/>
    </xf>
    <xf numFmtId="179" fontId="8" fillId="4" borderId="16" xfId="1" applyNumberFormat="1" applyFont="1" applyFill="1" applyBorder="1" applyAlignment="1">
      <alignment horizontal="right" vertical="center"/>
    </xf>
    <xf numFmtId="179" fontId="8" fillId="0" borderId="22" xfId="1" applyNumberFormat="1" applyFont="1" applyFill="1" applyBorder="1" applyAlignment="1">
      <alignment horizontal="right" vertical="center"/>
    </xf>
    <xf numFmtId="179" fontId="8" fillId="2" borderId="22" xfId="1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 shrinkToFit="1"/>
    </xf>
    <xf numFmtId="180" fontId="8" fillId="4" borderId="4" xfId="0" applyNumberFormat="1" applyFont="1" applyFill="1" applyBorder="1" applyAlignment="1">
      <alignment horizontal="center"/>
    </xf>
    <xf numFmtId="180" fontId="8" fillId="4" borderId="22" xfId="0" applyNumberFormat="1" applyFont="1" applyFill="1" applyBorder="1" applyAlignment="1">
      <alignment horizontal="center"/>
    </xf>
    <xf numFmtId="177" fontId="9" fillId="0" borderId="62" xfId="0" applyNumberFormat="1" applyFont="1" applyFill="1" applyBorder="1" applyAlignment="1" applyProtection="1">
      <alignment vertical="center" wrapText="1"/>
      <protection locked="0"/>
    </xf>
    <xf numFmtId="177" fontId="9" fillId="0" borderId="60" xfId="0" applyNumberFormat="1" applyFont="1" applyFill="1" applyBorder="1" applyAlignment="1" applyProtection="1">
      <alignment vertical="center" wrapText="1"/>
      <protection locked="0"/>
    </xf>
    <xf numFmtId="177" fontId="9" fillId="0" borderId="63" xfId="0" applyNumberFormat="1" applyFont="1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left"/>
    </xf>
    <xf numFmtId="0" fontId="0" fillId="5" borderId="9" xfId="0" applyFill="1" applyBorder="1"/>
    <xf numFmtId="0" fontId="0" fillId="0" borderId="9" xfId="0" applyBorder="1" applyAlignment="1">
      <alignment horizontal="center" vertical="center" wrapText="1"/>
    </xf>
    <xf numFmtId="177" fontId="9" fillId="0" borderId="32" xfId="0" applyNumberFormat="1" applyFont="1" applyFill="1" applyBorder="1" applyAlignment="1">
      <alignment horizontal="center"/>
    </xf>
    <xf numFmtId="177" fontId="10" fillId="3" borderId="56" xfId="0" applyNumberFormat="1" applyFont="1" applyFill="1" applyBorder="1" applyAlignment="1">
      <alignment horizontal="center" vertical="center"/>
    </xf>
    <xf numFmtId="177" fontId="10" fillId="3" borderId="57" xfId="0" applyNumberFormat="1" applyFont="1" applyFill="1" applyBorder="1" applyAlignment="1">
      <alignment horizontal="center" vertical="center"/>
    </xf>
    <xf numFmtId="177" fontId="10" fillId="3" borderId="58" xfId="0" applyNumberFormat="1" applyFont="1" applyFill="1" applyBorder="1" applyAlignment="1">
      <alignment horizontal="center" vertical="center"/>
    </xf>
    <xf numFmtId="177" fontId="9" fillId="0" borderId="32" xfId="0" applyNumberFormat="1" applyFont="1" applyFill="1" applyBorder="1" applyAlignment="1" applyProtection="1">
      <alignment horizontal="center"/>
      <protection locked="0"/>
    </xf>
    <xf numFmtId="177" fontId="8" fillId="0" borderId="32" xfId="0" applyNumberFormat="1" applyFont="1" applyFill="1" applyBorder="1" applyAlignment="1">
      <alignment horizontal="center"/>
    </xf>
    <xf numFmtId="177" fontId="11" fillId="0" borderId="0" xfId="0" applyNumberFormat="1" applyFont="1" applyFill="1" applyAlignment="1">
      <alignment horizontal="justify" vertical="center"/>
    </xf>
    <xf numFmtId="177" fontId="9" fillId="3" borderId="32" xfId="0" applyNumberFormat="1" applyFont="1" applyFill="1" applyBorder="1" applyAlignment="1">
      <alignment horizontal="justify" vertical="center"/>
    </xf>
    <xf numFmtId="177" fontId="9" fillId="3" borderId="0" xfId="0" applyNumberFormat="1" applyFont="1" applyFill="1" applyAlignment="1">
      <alignment horizontal="justify" vertical="center"/>
    </xf>
    <xf numFmtId="177" fontId="9" fillId="3" borderId="7" xfId="0" applyNumberFormat="1" applyFont="1" applyFill="1" applyBorder="1" applyAlignment="1">
      <alignment horizontal="center" vertical="center" wrapText="1"/>
    </xf>
    <xf numFmtId="177" fontId="9" fillId="3" borderId="59" xfId="0" applyNumberFormat="1" applyFont="1" applyFill="1" applyBorder="1" applyAlignment="1">
      <alignment horizontal="center" vertical="center" wrapText="1"/>
    </xf>
    <xf numFmtId="177" fontId="9" fillId="3" borderId="8" xfId="0" applyNumberFormat="1" applyFont="1" applyFill="1" applyBorder="1" applyAlignment="1">
      <alignment horizontal="center" vertical="center" wrapText="1"/>
    </xf>
    <xf numFmtId="177" fontId="9" fillId="3" borderId="32" xfId="0" applyNumberFormat="1" applyFont="1" applyFill="1" applyBorder="1" applyAlignment="1">
      <alignment vertical="center"/>
    </xf>
    <xf numFmtId="181" fontId="9" fillId="0" borderId="45" xfId="0" applyNumberFormat="1" applyFont="1" applyFill="1" applyBorder="1" applyAlignment="1" applyProtection="1">
      <alignment horizontal="center" vertical="center" wrapText="1"/>
      <protection locked="0"/>
    </xf>
    <xf numFmtId="181" fontId="9" fillId="0" borderId="64" xfId="0" applyNumberFormat="1" applyFont="1" applyFill="1" applyBorder="1" applyAlignment="1" applyProtection="1">
      <alignment horizontal="center" vertical="center" wrapText="1"/>
      <protection locked="0"/>
    </xf>
    <xf numFmtId="181" fontId="9" fillId="0" borderId="65" xfId="0" applyNumberFormat="1" applyFont="1" applyFill="1" applyBorder="1" applyAlignment="1" applyProtection="1">
      <alignment horizontal="center" vertical="center" wrapText="1"/>
      <protection locked="0"/>
    </xf>
    <xf numFmtId="177" fontId="9" fillId="3" borderId="18" xfId="0" applyNumberFormat="1" applyFont="1" applyFill="1" applyBorder="1" applyAlignment="1">
      <alignment horizontal="center" vertical="center" wrapText="1"/>
    </xf>
    <xf numFmtId="177" fontId="9" fillId="3" borderId="61" xfId="0" applyNumberFormat="1" applyFont="1" applyFill="1" applyBorder="1" applyAlignment="1">
      <alignment horizontal="center" vertical="center" wrapText="1"/>
    </xf>
    <xf numFmtId="177" fontId="9" fillId="3" borderId="19" xfId="0" applyNumberFormat="1" applyFont="1" applyFill="1" applyBorder="1" applyAlignment="1">
      <alignment horizontal="center" vertical="center" wrapText="1"/>
    </xf>
    <xf numFmtId="177" fontId="9" fillId="3" borderId="25" xfId="0" applyNumberFormat="1" applyFont="1" applyFill="1" applyBorder="1" applyAlignment="1">
      <alignment horizontal="center" vertical="center" wrapText="1"/>
    </xf>
    <xf numFmtId="177" fontId="9" fillId="3" borderId="32" xfId="0" applyNumberFormat="1" applyFont="1" applyFill="1" applyBorder="1" applyAlignment="1">
      <alignment horizontal="center" vertical="center" wrapText="1"/>
    </xf>
    <xf numFmtId="177" fontId="9" fillId="3" borderId="51" xfId="0" applyNumberFormat="1" applyFont="1" applyFill="1" applyBorder="1" applyAlignment="1">
      <alignment horizontal="center" vertical="center" wrapText="1"/>
    </xf>
    <xf numFmtId="177" fontId="9" fillId="3" borderId="61" xfId="0" applyNumberFormat="1" applyFont="1" applyFill="1" applyBorder="1" applyAlignment="1">
      <alignment horizontal="center" vertical="center"/>
    </xf>
    <xf numFmtId="0" fontId="9" fillId="0" borderId="61" xfId="0" applyFont="1" applyBorder="1" applyAlignment="1">
      <alignment vertical="center"/>
    </xf>
    <xf numFmtId="177" fontId="9" fillId="0" borderId="47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68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69" xfId="0" applyNumberFormat="1" applyFont="1" applyFill="1" applyBorder="1" applyAlignment="1" applyProtection="1">
      <alignment horizontal="center" vertical="center" wrapText="1"/>
      <protection locked="0"/>
    </xf>
    <xf numFmtId="181" fontId="9" fillId="0" borderId="46" xfId="0" applyNumberFormat="1" applyFont="1" applyFill="1" applyBorder="1" applyAlignment="1" applyProtection="1">
      <alignment horizontal="center" vertical="center" wrapText="1"/>
      <protection locked="0"/>
    </xf>
    <xf numFmtId="181" fontId="9" fillId="0" borderId="66" xfId="0" applyNumberFormat="1" applyFont="1" applyFill="1" applyBorder="1" applyAlignment="1" applyProtection="1">
      <alignment horizontal="center" vertical="center" wrapText="1"/>
      <protection locked="0"/>
    </xf>
    <xf numFmtId="181" fontId="9" fillId="0" borderId="67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46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66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67" xfId="0" applyNumberFormat="1" applyFont="1" applyFill="1" applyBorder="1" applyAlignment="1" applyProtection="1">
      <alignment horizontal="center" vertical="center" wrapText="1"/>
      <protection locked="0"/>
    </xf>
    <xf numFmtId="177" fontId="9" fillId="3" borderId="20" xfId="0" applyNumberFormat="1" applyFont="1" applyFill="1" applyBorder="1" applyAlignment="1">
      <alignment horizontal="center" vertical="center"/>
    </xf>
    <xf numFmtId="177" fontId="9" fillId="3" borderId="24" xfId="0" applyNumberFormat="1" applyFont="1" applyFill="1" applyBorder="1" applyAlignment="1">
      <alignment horizontal="center" vertical="center"/>
    </xf>
    <xf numFmtId="0" fontId="8" fillId="4" borderId="7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72" xfId="0" applyFont="1" applyFill="1" applyBorder="1" applyAlignment="1"/>
    <xf numFmtId="0" fontId="8" fillId="4" borderId="3" xfId="0" applyFont="1" applyFill="1" applyBorder="1" applyAlignment="1"/>
    <xf numFmtId="0" fontId="8" fillId="0" borderId="73" xfId="0" applyFont="1" applyBorder="1" applyAlignment="1">
      <alignment horizontal="center" vertical="center" textRotation="255"/>
    </xf>
    <xf numFmtId="0" fontId="8" fillId="0" borderId="74" xfId="0" applyFont="1" applyBorder="1" applyAlignment="1">
      <alignment horizontal="center" vertical="center" textRotation="255"/>
    </xf>
    <xf numFmtId="0" fontId="8" fillId="0" borderId="75" xfId="0" applyFont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0" xfId="0" applyFont="1" applyBorder="1" applyAlignment="1">
      <alignment vertical="center" wrapText="1"/>
    </xf>
    <xf numFmtId="0" fontId="8" fillId="0" borderId="1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/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6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77" xfId="0" applyFont="1" applyFill="1" applyBorder="1" applyAlignment="1">
      <alignment vertical="center"/>
    </xf>
    <xf numFmtId="0" fontId="8" fillId="2" borderId="78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80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177" fontId="9" fillId="3" borderId="86" xfId="0" applyNumberFormat="1" applyFont="1" applyFill="1" applyBorder="1" applyAlignment="1">
      <alignment horizontal="center" vertical="center" wrapText="1"/>
    </xf>
    <xf numFmtId="177" fontId="9" fillId="3" borderId="74" xfId="0" applyNumberFormat="1" applyFont="1" applyFill="1" applyBorder="1" applyAlignment="1">
      <alignment horizontal="center" vertical="center" wrapText="1"/>
    </xf>
    <xf numFmtId="177" fontId="9" fillId="3" borderId="87" xfId="0" applyNumberFormat="1" applyFont="1" applyFill="1" applyBorder="1" applyAlignment="1">
      <alignment horizontal="center" vertical="center" wrapText="1"/>
    </xf>
    <xf numFmtId="177" fontId="9" fillId="3" borderId="88" xfId="0" applyNumberFormat="1" applyFont="1" applyFill="1" applyBorder="1" applyAlignment="1">
      <alignment horizontal="center" vertical="center" wrapText="1"/>
    </xf>
    <xf numFmtId="177" fontId="9" fillId="3" borderId="20" xfId="0" applyNumberFormat="1" applyFont="1" applyFill="1" applyBorder="1" applyAlignment="1">
      <alignment horizontal="center" vertical="center" wrapText="1"/>
    </xf>
    <xf numFmtId="177" fontId="9" fillId="3" borderId="24" xfId="0" applyNumberFormat="1" applyFont="1" applyFill="1" applyBorder="1" applyAlignment="1">
      <alignment horizontal="center" vertical="center" wrapText="1"/>
    </xf>
    <xf numFmtId="177" fontId="9" fillId="3" borderId="2" xfId="0" applyNumberFormat="1" applyFont="1" applyFill="1" applyBorder="1" applyAlignment="1">
      <alignment horizontal="center" vertical="center" wrapText="1"/>
    </xf>
    <xf numFmtId="177" fontId="9" fillId="3" borderId="15" xfId="0" applyNumberFormat="1" applyFont="1" applyFill="1" applyBorder="1" applyAlignment="1">
      <alignment horizontal="center" vertical="center" wrapText="1"/>
    </xf>
    <xf numFmtId="177" fontId="9" fillId="3" borderId="30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Border="1" applyAlignment="1">
      <alignment vertical="center"/>
    </xf>
    <xf numFmtId="177" fontId="9" fillId="3" borderId="71" xfId="0" applyNumberFormat="1" applyFont="1" applyFill="1" applyBorder="1" applyAlignment="1">
      <alignment horizontal="center" vertical="center" wrapText="1"/>
    </xf>
    <xf numFmtId="177" fontId="9" fillId="3" borderId="81" xfId="0" applyNumberFormat="1" applyFont="1" applyFill="1" applyBorder="1" applyAlignment="1">
      <alignment horizontal="center" vertical="center" wrapText="1"/>
    </xf>
    <xf numFmtId="177" fontId="9" fillId="3" borderId="28" xfId="0" applyNumberFormat="1" applyFont="1" applyFill="1" applyBorder="1" applyAlignment="1">
      <alignment horizontal="center" vertical="center" wrapText="1"/>
    </xf>
    <xf numFmtId="177" fontId="9" fillId="3" borderId="82" xfId="0" applyNumberFormat="1" applyFont="1" applyFill="1" applyBorder="1" applyAlignment="1">
      <alignment horizontal="center" vertical="center" wrapText="1"/>
    </xf>
    <xf numFmtId="177" fontId="9" fillId="3" borderId="31" xfId="0" applyNumberFormat="1" applyFont="1" applyFill="1" applyBorder="1" applyAlignment="1">
      <alignment horizontal="center" vertical="center" wrapText="1"/>
    </xf>
    <xf numFmtId="177" fontId="9" fillId="3" borderId="53" xfId="0" applyNumberFormat="1" applyFont="1" applyFill="1" applyBorder="1" applyAlignment="1">
      <alignment horizontal="center" vertical="center" wrapText="1"/>
    </xf>
    <xf numFmtId="177" fontId="9" fillId="3" borderId="26" xfId="0" applyNumberFormat="1" applyFont="1" applyFill="1" applyBorder="1" applyAlignment="1">
      <alignment horizontal="center" vertical="center" wrapText="1"/>
    </xf>
    <xf numFmtId="177" fontId="9" fillId="3" borderId="21" xfId="0" applyNumberFormat="1" applyFont="1" applyFill="1" applyBorder="1" applyAlignment="1">
      <alignment horizontal="center" vertical="center" wrapText="1"/>
    </xf>
    <xf numFmtId="177" fontId="9" fillId="3" borderId="16" xfId="0" applyNumberFormat="1" applyFont="1" applyFill="1" applyBorder="1" applyAlignment="1">
      <alignment horizontal="center" vertical="center" wrapText="1"/>
    </xf>
    <xf numFmtId="177" fontId="9" fillId="3" borderId="29" xfId="0" applyNumberFormat="1" applyFont="1" applyFill="1" applyBorder="1" applyAlignment="1">
      <alignment horizontal="center" vertical="center" wrapText="1"/>
    </xf>
    <xf numFmtId="177" fontId="9" fillId="3" borderId="83" xfId="0" applyNumberFormat="1" applyFont="1" applyFill="1" applyBorder="1" applyAlignment="1">
      <alignment horizontal="center" vertical="center" wrapText="1"/>
    </xf>
    <xf numFmtId="177" fontId="9" fillId="3" borderId="5" xfId="0" applyNumberFormat="1" applyFont="1" applyFill="1" applyBorder="1" applyAlignment="1">
      <alignment horizontal="center" vertical="center" wrapText="1"/>
    </xf>
    <xf numFmtId="177" fontId="8" fillId="3" borderId="84" xfId="0" applyNumberFormat="1" applyFont="1" applyFill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 indent="1"/>
    </xf>
    <xf numFmtId="177" fontId="5" fillId="0" borderId="0" xfId="0" applyNumberFormat="1" applyFont="1" applyAlignment="1">
      <alignment horizontal="justify"/>
    </xf>
    <xf numFmtId="177" fontId="8" fillId="3" borderId="85" xfId="0" applyNumberFormat="1" applyFont="1" applyFill="1" applyBorder="1" applyAlignment="1">
      <alignment horizontal="center" vertical="center" wrapText="1"/>
    </xf>
    <xf numFmtId="177" fontId="8" fillId="3" borderId="83" xfId="0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営農計画様式" xfId="2"/>
    <cellStyle name="未定義" xfId="3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0</xdr:rowOff>
    </xdr:from>
    <xdr:to>
      <xdr:col>17</xdr:col>
      <xdr:colOff>38100</xdr:colOff>
      <xdr:row>14</xdr:row>
      <xdr:rowOff>0</xdr:rowOff>
    </xdr:to>
    <xdr:sp macro="" textlink="">
      <xdr:nvSpPr>
        <xdr:cNvPr id="6291" name="Line 10"/>
        <xdr:cNvSpPr>
          <a:spLocks noChangeShapeType="1"/>
        </xdr:cNvSpPr>
      </xdr:nvSpPr>
      <xdr:spPr bwMode="auto">
        <a:xfrm flipV="1">
          <a:off x="1000125" y="3209925"/>
          <a:ext cx="397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219075</xdr:colOff>
      <xdr:row>14</xdr:row>
      <xdr:rowOff>0</xdr:rowOff>
    </xdr:from>
    <xdr:to>
      <xdr:col>31</xdr:col>
      <xdr:colOff>47625</xdr:colOff>
      <xdr:row>14</xdr:row>
      <xdr:rowOff>0</xdr:rowOff>
    </xdr:to>
    <xdr:sp macro="" textlink="">
      <xdr:nvSpPr>
        <xdr:cNvPr id="6292" name="Line 11"/>
        <xdr:cNvSpPr>
          <a:spLocks noChangeShapeType="1"/>
        </xdr:cNvSpPr>
      </xdr:nvSpPr>
      <xdr:spPr bwMode="auto">
        <a:xfrm flipV="1">
          <a:off x="7381875" y="3209925"/>
          <a:ext cx="1066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219075</xdr:colOff>
      <xdr:row>14</xdr:row>
      <xdr:rowOff>0</xdr:rowOff>
    </xdr:from>
    <xdr:to>
      <xdr:col>37</xdr:col>
      <xdr:colOff>28575</xdr:colOff>
      <xdr:row>14</xdr:row>
      <xdr:rowOff>0</xdr:rowOff>
    </xdr:to>
    <xdr:sp macro="" textlink="">
      <xdr:nvSpPr>
        <xdr:cNvPr id="6293" name="Line 23"/>
        <xdr:cNvSpPr>
          <a:spLocks noChangeShapeType="1"/>
        </xdr:cNvSpPr>
      </xdr:nvSpPr>
      <xdr:spPr bwMode="auto">
        <a:xfrm flipV="1">
          <a:off x="8620125" y="3209925"/>
          <a:ext cx="1295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180975</xdr:colOff>
      <xdr:row>23</xdr:row>
      <xdr:rowOff>0</xdr:rowOff>
    </xdr:from>
    <xdr:to>
      <xdr:col>27</xdr:col>
      <xdr:colOff>85725</xdr:colOff>
      <xdr:row>23</xdr:row>
      <xdr:rowOff>0</xdr:rowOff>
    </xdr:to>
    <xdr:sp macro="" textlink="">
      <xdr:nvSpPr>
        <xdr:cNvPr id="6294" name="Line 29"/>
        <xdr:cNvSpPr>
          <a:spLocks noChangeShapeType="1"/>
        </xdr:cNvSpPr>
      </xdr:nvSpPr>
      <xdr:spPr bwMode="auto">
        <a:xfrm>
          <a:off x="6105525" y="5095875"/>
          <a:ext cx="1390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BreakPreview" zoomScaleNormal="100" zoomScaleSheetLayoutView="100" workbookViewId="0">
      <selection activeCell="J8" sqref="J8"/>
    </sheetView>
  </sheetViews>
  <sheetFormatPr defaultRowHeight="13.5"/>
  <cols>
    <col min="1" max="4" width="9" style="81"/>
    <col min="5" max="5" width="9.375" style="81" customWidth="1"/>
    <col min="6" max="16384" width="9" style="81"/>
  </cols>
  <sheetData>
    <row r="1" spans="2:11" ht="13.5" customHeight="1">
      <c r="J1" s="164"/>
      <c r="K1" s="164"/>
    </row>
    <row r="2" spans="2:11" ht="13.5" customHeight="1">
      <c r="J2" s="164"/>
      <c r="K2" s="164"/>
    </row>
    <row r="3" spans="2:11" ht="13.5" customHeight="1">
      <c r="J3" s="131"/>
      <c r="K3" s="131"/>
    </row>
    <row r="4" spans="2:11" ht="14.25" thickBot="1"/>
    <row r="5" spans="2:11" ht="27.2" customHeight="1" thickTop="1" thickBot="1">
      <c r="D5" s="188" t="s">
        <v>114</v>
      </c>
      <c r="E5" s="189"/>
      <c r="F5" s="189"/>
      <c r="G5" s="189"/>
      <c r="H5" s="190"/>
    </row>
    <row r="6" spans="2:11" ht="14.25" thickTop="1"/>
    <row r="10" spans="2:11">
      <c r="B10" s="82"/>
    </row>
    <row r="14" spans="2:11">
      <c r="C14" s="83" t="s">
        <v>18</v>
      </c>
      <c r="D14" s="187"/>
      <c r="E14" s="187"/>
      <c r="F14" s="187"/>
      <c r="G14" s="187"/>
      <c r="H14" s="187"/>
      <c r="I14" s="187"/>
    </row>
    <row r="15" spans="2:11">
      <c r="C15" s="84"/>
      <c r="D15" s="84"/>
      <c r="E15" s="84"/>
      <c r="F15" s="84"/>
      <c r="G15" s="84"/>
      <c r="H15" s="84"/>
      <c r="I15" s="84"/>
    </row>
    <row r="16" spans="2:11">
      <c r="C16" s="83" t="s">
        <v>19</v>
      </c>
      <c r="D16" s="191"/>
      <c r="E16" s="191"/>
      <c r="F16" s="191"/>
      <c r="G16" s="191"/>
      <c r="H16" s="191"/>
      <c r="I16" s="191"/>
    </row>
    <row r="17" spans="1:9">
      <c r="C17" s="84"/>
      <c r="D17" s="84"/>
      <c r="E17" s="84"/>
      <c r="F17" s="84"/>
      <c r="G17" s="84"/>
      <c r="H17" s="84"/>
      <c r="I17" s="84"/>
    </row>
    <row r="18" spans="1:9" ht="14.25">
      <c r="C18" s="85" t="s">
        <v>0</v>
      </c>
      <c r="D18" s="192"/>
      <c r="E18" s="192"/>
      <c r="F18" s="192"/>
      <c r="G18" s="192"/>
      <c r="H18" s="192"/>
      <c r="I18" s="192"/>
    </row>
    <row r="19" spans="1:9">
      <c r="C19" s="84"/>
      <c r="D19" s="84"/>
      <c r="E19" s="84"/>
      <c r="F19" s="84"/>
      <c r="G19" s="84"/>
      <c r="H19" s="84"/>
      <c r="I19" s="84"/>
    </row>
    <row r="20" spans="1:9">
      <c r="A20" s="86"/>
      <c r="C20" s="83" t="s">
        <v>20</v>
      </c>
      <c r="D20" s="187"/>
      <c r="E20" s="187"/>
      <c r="F20" s="187"/>
      <c r="G20" s="187"/>
      <c r="H20" s="187"/>
      <c r="I20" s="187"/>
    </row>
    <row r="23" spans="1:9">
      <c r="A23" s="86"/>
    </row>
    <row r="26" spans="1:9">
      <c r="A26" s="86"/>
    </row>
    <row r="29" spans="1:9">
      <c r="A29" s="86"/>
    </row>
  </sheetData>
  <mergeCells count="5">
    <mergeCell ref="D20:I20"/>
    <mergeCell ref="D5:H5"/>
    <mergeCell ref="D16:I16"/>
    <mergeCell ref="D18:I18"/>
    <mergeCell ref="D14:I1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cellComments="atEnd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5"/>
  <sheetViews>
    <sheetView view="pageBreakPreview" topLeftCell="A19" zoomScaleNormal="100" zoomScaleSheetLayoutView="75" workbookViewId="0">
      <selection activeCell="AF30" sqref="AF30:AK30"/>
    </sheetView>
  </sheetViews>
  <sheetFormatPr defaultRowHeight="13.5"/>
  <cols>
    <col min="1" max="1" width="12.75" style="87" customWidth="1"/>
    <col min="2" max="37" width="3.25" style="87" customWidth="1"/>
    <col min="38" max="38" width="9.5" style="87" customWidth="1"/>
    <col min="39" max="16384" width="9" style="87"/>
  </cols>
  <sheetData>
    <row r="1" spans="1:39" ht="27.2" customHeight="1">
      <c r="A1" s="193" t="s">
        <v>134</v>
      </c>
      <c r="B1" s="193"/>
      <c r="C1" s="193"/>
    </row>
    <row r="2" spans="1:39" ht="18" customHeight="1">
      <c r="A2" s="195" t="s">
        <v>111</v>
      </c>
      <c r="B2" s="195"/>
      <c r="C2" s="195"/>
      <c r="D2" s="195"/>
      <c r="E2" s="195"/>
      <c r="F2" s="195"/>
      <c r="G2" s="195"/>
      <c r="H2" s="195"/>
      <c r="I2" s="195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</row>
    <row r="3" spans="1:39" ht="15.95" customHeight="1">
      <c r="A3" s="194" t="s">
        <v>28</v>
      </c>
      <c r="B3" s="194"/>
      <c r="C3" s="194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</row>
    <row r="4" spans="1:39" ht="27.2" customHeight="1">
      <c r="A4" s="89" t="s">
        <v>29</v>
      </c>
      <c r="B4" s="196" t="s">
        <v>30</v>
      </c>
      <c r="C4" s="197"/>
      <c r="D4" s="198"/>
      <c r="E4" s="196" t="s">
        <v>31</v>
      </c>
      <c r="F4" s="197"/>
      <c r="G4" s="198"/>
      <c r="H4" s="196" t="s">
        <v>32</v>
      </c>
      <c r="I4" s="197"/>
      <c r="J4" s="198"/>
      <c r="K4" s="196" t="s">
        <v>33</v>
      </c>
      <c r="L4" s="197"/>
      <c r="M4" s="198"/>
      <c r="N4" s="196" t="s">
        <v>34</v>
      </c>
      <c r="O4" s="197"/>
      <c r="P4" s="198"/>
      <c r="Q4" s="196" t="s">
        <v>35</v>
      </c>
      <c r="R4" s="197"/>
      <c r="S4" s="198"/>
      <c r="T4" s="196" t="s">
        <v>36</v>
      </c>
      <c r="U4" s="197"/>
      <c r="V4" s="198"/>
      <c r="W4" s="196" t="s">
        <v>37</v>
      </c>
      <c r="X4" s="197"/>
      <c r="Y4" s="198"/>
      <c r="Z4" s="196" t="s">
        <v>38</v>
      </c>
      <c r="AA4" s="197"/>
      <c r="AB4" s="198"/>
      <c r="AC4" s="196" t="s">
        <v>23</v>
      </c>
      <c r="AD4" s="197"/>
      <c r="AE4" s="198"/>
      <c r="AF4" s="196" t="s">
        <v>39</v>
      </c>
      <c r="AG4" s="197"/>
      <c r="AH4" s="198"/>
      <c r="AI4" s="196" t="s">
        <v>40</v>
      </c>
      <c r="AJ4" s="197"/>
      <c r="AK4" s="198"/>
      <c r="AL4" s="89" t="s">
        <v>115</v>
      </c>
      <c r="AM4" s="91"/>
    </row>
    <row r="5" spans="1:39" ht="16.5" customHeight="1">
      <c r="A5" s="92" t="s">
        <v>6</v>
      </c>
      <c r="B5" s="93" t="s">
        <v>7</v>
      </c>
      <c r="C5" s="94" t="s">
        <v>8</v>
      </c>
      <c r="D5" s="94" t="s">
        <v>9</v>
      </c>
      <c r="E5" s="94" t="s">
        <v>7</v>
      </c>
      <c r="F5" s="94" t="s">
        <v>8</v>
      </c>
      <c r="G5" s="94" t="s">
        <v>9</v>
      </c>
      <c r="H5" s="94" t="s">
        <v>7</v>
      </c>
      <c r="I5" s="94" t="s">
        <v>8</v>
      </c>
      <c r="J5" s="94" t="s">
        <v>9</v>
      </c>
      <c r="K5" s="94" t="s">
        <v>7</v>
      </c>
      <c r="L5" s="94" t="s">
        <v>8</v>
      </c>
      <c r="M5" s="94" t="s">
        <v>9</v>
      </c>
      <c r="N5" s="94" t="s">
        <v>7</v>
      </c>
      <c r="O5" s="94" t="s">
        <v>8</v>
      </c>
      <c r="P5" s="94" t="s">
        <v>9</v>
      </c>
      <c r="Q5" s="94" t="s">
        <v>7</v>
      </c>
      <c r="R5" s="94" t="s">
        <v>8</v>
      </c>
      <c r="S5" s="94" t="s">
        <v>9</v>
      </c>
      <c r="T5" s="94" t="s">
        <v>7</v>
      </c>
      <c r="U5" s="94" t="s">
        <v>8</v>
      </c>
      <c r="V5" s="94" t="s">
        <v>9</v>
      </c>
      <c r="W5" s="94" t="s">
        <v>7</v>
      </c>
      <c r="X5" s="94" t="s">
        <v>8</v>
      </c>
      <c r="Y5" s="94" t="s">
        <v>9</v>
      </c>
      <c r="Z5" s="94" t="s">
        <v>7</v>
      </c>
      <c r="AA5" s="94" t="s">
        <v>8</v>
      </c>
      <c r="AB5" s="94" t="s">
        <v>9</v>
      </c>
      <c r="AC5" s="94" t="s">
        <v>7</v>
      </c>
      <c r="AD5" s="94" t="s">
        <v>8</v>
      </c>
      <c r="AE5" s="94" t="s">
        <v>9</v>
      </c>
      <c r="AF5" s="94" t="s">
        <v>7</v>
      </c>
      <c r="AG5" s="94" t="s">
        <v>8</v>
      </c>
      <c r="AH5" s="94" t="s">
        <v>9</v>
      </c>
      <c r="AI5" s="94" t="s">
        <v>7</v>
      </c>
      <c r="AJ5" s="94" t="s">
        <v>8</v>
      </c>
      <c r="AK5" s="95" t="s">
        <v>9</v>
      </c>
      <c r="AL5" s="92"/>
      <c r="AM5" s="91"/>
    </row>
    <row r="6" spans="1:39" ht="16.5" customHeight="1">
      <c r="A6" s="96"/>
      <c r="B6" s="97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9"/>
      <c r="AL6" s="100"/>
      <c r="AM6" s="91"/>
    </row>
    <row r="7" spans="1:39" ht="16.5" customHeight="1">
      <c r="A7" s="96"/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D7" s="102"/>
      <c r="AE7" s="102"/>
      <c r="AF7" s="102"/>
      <c r="AG7" s="102"/>
      <c r="AH7" s="102"/>
      <c r="AI7" s="102"/>
      <c r="AJ7" s="102"/>
      <c r="AK7" s="103"/>
      <c r="AL7" s="104"/>
      <c r="AM7" s="91"/>
    </row>
    <row r="8" spans="1:39" ht="16.5" customHeight="1">
      <c r="A8" s="105"/>
      <c r="B8" s="106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8"/>
      <c r="AL8" s="109"/>
      <c r="AM8" s="91"/>
    </row>
    <row r="9" spans="1:39" ht="16.5" customHeight="1">
      <c r="A9" s="96"/>
      <c r="B9" s="97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102"/>
      <c r="AF9" s="102"/>
      <c r="AG9" s="102"/>
      <c r="AH9" s="102"/>
      <c r="AI9" s="102"/>
      <c r="AJ9" s="102"/>
      <c r="AK9" s="103"/>
      <c r="AL9" s="110"/>
      <c r="AM9" s="91"/>
    </row>
    <row r="10" spans="1:39" ht="16.5" customHeight="1">
      <c r="A10" s="96"/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3"/>
      <c r="AL10" s="111"/>
      <c r="AM10" s="91"/>
    </row>
    <row r="11" spans="1:39" ht="16.5" customHeight="1">
      <c r="A11" s="105"/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8"/>
      <c r="AL11" s="109"/>
      <c r="AM11" s="91"/>
    </row>
    <row r="12" spans="1:39" ht="16.5" customHeight="1">
      <c r="A12" s="96"/>
      <c r="B12" s="101"/>
      <c r="C12" s="102"/>
      <c r="D12" s="102"/>
      <c r="E12" s="102"/>
      <c r="F12" s="102"/>
      <c r="G12" s="102"/>
      <c r="H12" s="102"/>
      <c r="I12" s="102"/>
      <c r="J12" s="102"/>
      <c r="K12" s="98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3"/>
      <c r="AL12" s="104"/>
      <c r="AM12" s="91"/>
    </row>
    <row r="13" spans="1:39" ht="16.5" customHeight="1">
      <c r="A13" s="96"/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3"/>
      <c r="AL13" s="104"/>
      <c r="AM13" s="91"/>
    </row>
    <row r="14" spans="1:39" ht="16.5" customHeight="1">
      <c r="A14" s="105"/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7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3"/>
      <c r="AL14" s="104"/>
      <c r="AM14" s="91"/>
    </row>
    <row r="15" spans="1:39" ht="16.5" customHeight="1">
      <c r="A15" s="96"/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9"/>
      <c r="AL15" s="100"/>
      <c r="AM15" s="91"/>
    </row>
    <row r="16" spans="1:39" ht="16.5" customHeight="1">
      <c r="A16" s="96"/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3"/>
      <c r="AL16" s="111"/>
      <c r="AM16" s="91"/>
    </row>
    <row r="17" spans="1:39" ht="16.5" customHeight="1">
      <c r="A17" s="105"/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8"/>
      <c r="AL17" s="109"/>
      <c r="AM17" s="91"/>
    </row>
    <row r="18" spans="1:39" ht="16.5" customHeight="1">
      <c r="A18" s="96"/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102"/>
      <c r="AF18" s="102"/>
      <c r="AG18" s="102"/>
      <c r="AH18" s="102"/>
      <c r="AI18" s="102"/>
      <c r="AJ18" s="102"/>
      <c r="AK18" s="103"/>
      <c r="AL18" s="110"/>
      <c r="AM18" s="112"/>
    </row>
    <row r="19" spans="1:39" ht="16.5" customHeight="1">
      <c r="A19" s="96"/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3"/>
      <c r="AL19" s="111"/>
      <c r="AM19" s="112"/>
    </row>
    <row r="20" spans="1:39" ht="16.5" customHeight="1">
      <c r="A20" s="105"/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8"/>
      <c r="AL20" s="109"/>
      <c r="AM20" s="112"/>
    </row>
    <row r="21" spans="1:39" ht="16.5" customHeight="1">
      <c r="A21" s="96"/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102"/>
      <c r="AF21" s="102"/>
      <c r="AG21" s="102"/>
      <c r="AH21" s="102"/>
      <c r="AI21" s="102"/>
      <c r="AJ21" s="102"/>
      <c r="AK21" s="103"/>
      <c r="AL21" s="110"/>
      <c r="AM21" s="91"/>
    </row>
    <row r="22" spans="1:39" ht="16.5" customHeight="1">
      <c r="A22" s="96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3"/>
      <c r="AL22" s="111"/>
      <c r="AM22" s="91"/>
    </row>
    <row r="23" spans="1:39" ht="16.5" customHeight="1">
      <c r="A23" s="105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8"/>
      <c r="AL23" s="109"/>
      <c r="AM23" s="91"/>
    </row>
    <row r="24" spans="1:39" ht="16.5" customHeight="1">
      <c r="A24" s="209" t="s">
        <v>41</v>
      </c>
      <c r="B24" s="209"/>
      <c r="C24" s="209"/>
      <c r="D24" s="209"/>
      <c r="E24" s="209"/>
      <c r="F24" s="209"/>
      <c r="G24" s="209"/>
      <c r="H24" s="209"/>
      <c r="I24" s="210"/>
      <c r="J24" s="210"/>
      <c r="K24" s="210"/>
      <c r="L24" s="210"/>
      <c r="M24" s="210"/>
      <c r="N24" s="210"/>
      <c r="O24" s="210"/>
      <c r="P24" s="210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</row>
    <row r="25" spans="1:39" ht="16.5" customHeight="1">
      <c r="A25" s="113"/>
    </row>
    <row r="26" spans="1:39" ht="16.5" customHeight="1">
      <c r="A26" s="199" t="s">
        <v>112</v>
      </c>
      <c r="B26" s="199"/>
      <c r="C26" s="199"/>
      <c r="D26" s="199"/>
      <c r="E26" s="199"/>
      <c r="F26" s="199"/>
      <c r="G26" s="199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114"/>
    </row>
    <row r="27" spans="1:39" ht="16.5" customHeight="1">
      <c r="A27" s="90" t="s">
        <v>42</v>
      </c>
      <c r="B27" s="203" t="s">
        <v>149</v>
      </c>
      <c r="C27" s="204"/>
      <c r="D27" s="204"/>
      <c r="E27" s="204"/>
      <c r="F27" s="204"/>
      <c r="G27" s="205"/>
      <c r="H27" s="203" t="s">
        <v>150</v>
      </c>
      <c r="I27" s="204"/>
      <c r="J27" s="204"/>
      <c r="K27" s="204"/>
      <c r="L27" s="204"/>
      <c r="M27" s="205"/>
      <c r="N27" s="203" t="s">
        <v>150</v>
      </c>
      <c r="O27" s="204"/>
      <c r="P27" s="204"/>
      <c r="Q27" s="204"/>
      <c r="R27" s="204"/>
      <c r="S27" s="205"/>
      <c r="T27" s="203" t="s">
        <v>150</v>
      </c>
      <c r="U27" s="204"/>
      <c r="V27" s="204"/>
      <c r="W27" s="204"/>
      <c r="X27" s="204"/>
      <c r="Y27" s="205"/>
      <c r="Z27" s="203" t="s">
        <v>150</v>
      </c>
      <c r="AA27" s="204"/>
      <c r="AB27" s="204"/>
      <c r="AC27" s="204"/>
      <c r="AD27" s="204"/>
      <c r="AE27" s="205"/>
      <c r="AF27" s="203" t="s">
        <v>150</v>
      </c>
      <c r="AG27" s="204"/>
      <c r="AH27" s="204"/>
      <c r="AI27" s="204"/>
      <c r="AJ27" s="204"/>
      <c r="AK27" s="205"/>
      <c r="AL27" s="220" t="s">
        <v>43</v>
      </c>
    </row>
    <row r="28" spans="1:39" ht="16.5" customHeight="1">
      <c r="A28" s="92" t="s">
        <v>6</v>
      </c>
      <c r="B28" s="206"/>
      <c r="C28" s="207"/>
      <c r="D28" s="207"/>
      <c r="E28" s="207"/>
      <c r="F28" s="207"/>
      <c r="G28" s="208"/>
      <c r="H28" s="206"/>
      <c r="I28" s="207"/>
      <c r="J28" s="207"/>
      <c r="K28" s="207"/>
      <c r="L28" s="207"/>
      <c r="M28" s="208"/>
      <c r="N28" s="206"/>
      <c r="O28" s="207"/>
      <c r="P28" s="207"/>
      <c r="Q28" s="207"/>
      <c r="R28" s="207"/>
      <c r="S28" s="208"/>
      <c r="T28" s="206"/>
      <c r="U28" s="207"/>
      <c r="V28" s="207"/>
      <c r="W28" s="207"/>
      <c r="X28" s="207"/>
      <c r="Y28" s="208"/>
      <c r="Z28" s="206"/>
      <c r="AA28" s="207"/>
      <c r="AB28" s="207"/>
      <c r="AC28" s="207"/>
      <c r="AD28" s="207"/>
      <c r="AE28" s="208"/>
      <c r="AF28" s="206"/>
      <c r="AG28" s="207"/>
      <c r="AH28" s="207"/>
      <c r="AI28" s="207"/>
      <c r="AJ28" s="207"/>
      <c r="AK28" s="208"/>
      <c r="AL28" s="221"/>
    </row>
    <row r="29" spans="1:39" ht="16.5" customHeight="1">
      <c r="A29" s="115"/>
      <c r="B29" s="200"/>
      <c r="C29" s="201"/>
      <c r="D29" s="201"/>
      <c r="E29" s="201"/>
      <c r="F29" s="201"/>
      <c r="G29" s="202"/>
      <c r="H29" s="200"/>
      <c r="I29" s="201"/>
      <c r="J29" s="201"/>
      <c r="K29" s="201"/>
      <c r="L29" s="201"/>
      <c r="M29" s="202"/>
      <c r="N29" s="200"/>
      <c r="O29" s="201"/>
      <c r="P29" s="201"/>
      <c r="Q29" s="201"/>
      <c r="R29" s="201"/>
      <c r="S29" s="202"/>
      <c r="T29" s="200"/>
      <c r="U29" s="201"/>
      <c r="V29" s="201"/>
      <c r="W29" s="201"/>
      <c r="X29" s="201"/>
      <c r="Y29" s="202"/>
      <c r="Z29" s="200"/>
      <c r="AA29" s="201"/>
      <c r="AB29" s="201"/>
      <c r="AC29" s="201"/>
      <c r="AD29" s="201"/>
      <c r="AE29" s="202"/>
      <c r="AF29" s="200"/>
      <c r="AG29" s="201"/>
      <c r="AH29" s="201"/>
      <c r="AI29" s="201"/>
      <c r="AJ29" s="201"/>
      <c r="AK29" s="202"/>
      <c r="AL29" s="179"/>
    </row>
    <row r="30" spans="1:39" ht="16.5" customHeight="1">
      <c r="A30" s="116"/>
      <c r="B30" s="214"/>
      <c r="C30" s="215"/>
      <c r="D30" s="215"/>
      <c r="E30" s="215"/>
      <c r="F30" s="215"/>
      <c r="G30" s="216"/>
      <c r="H30" s="214"/>
      <c r="I30" s="215"/>
      <c r="J30" s="215"/>
      <c r="K30" s="215"/>
      <c r="L30" s="215"/>
      <c r="M30" s="216"/>
      <c r="N30" s="214"/>
      <c r="O30" s="215"/>
      <c r="P30" s="215"/>
      <c r="Q30" s="215"/>
      <c r="R30" s="215"/>
      <c r="S30" s="216"/>
      <c r="T30" s="214"/>
      <c r="U30" s="215"/>
      <c r="V30" s="215"/>
      <c r="W30" s="215"/>
      <c r="X30" s="215"/>
      <c r="Y30" s="216"/>
      <c r="Z30" s="214"/>
      <c r="AA30" s="215"/>
      <c r="AB30" s="215"/>
      <c r="AC30" s="215"/>
      <c r="AD30" s="215"/>
      <c r="AE30" s="216"/>
      <c r="AF30" s="214"/>
      <c r="AG30" s="215"/>
      <c r="AH30" s="215"/>
      <c r="AI30" s="215"/>
      <c r="AJ30" s="215"/>
      <c r="AK30" s="216"/>
      <c r="AL30" s="180"/>
    </row>
    <row r="31" spans="1:39" ht="16.5" customHeight="1">
      <c r="A31" s="116"/>
      <c r="B31" s="217"/>
      <c r="C31" s="218"/>
      <c r="D31" s="218"/>
      <c r="E31" s="218"/>
      <c r="F31" s="218"/>
      <c r="G31" s="219"/>
      <c r="H31" s="217"/>
      <c r="I31" s="218"/>
      <c r="J31" s="218"/>
      <c r="K31" s="218"/>
      <c r="L31" s="218"/>
      <c r="M31" s="219"/>
      <c r="N31" s="217"/>
      <c r="O31" s="218"/>
      <c r="P31" s="218"/>
      <c r="Q31" s="218"/>
      <c r="R31" s="218"/>
      <c r="S31" s="219"/>
      <c r="T31" s="217"/>
      <c r="U31" s="218"/>
      <c r="V31" s="218"/>
      <c r="W31" s="218"/>
      <c r="X31" s="218"/>
      <c r="Y31" s="219"/>
      <c r="Z31" s="217"/>
      <c r="AA31" s="218"/>
      <c r="AB31" s="218"/>
      <c r="AC31" s="218"/>
      <c r="AD31" s="218"/>
      <c r="AE31" s="219"/>
      <c r="AF31" s="217"/>
      <c r="AG31" s="218"/>
      <c r="AH31" s="218"/>
      <c r="AI31" s="218"/>
      <c r="AJ31" s="218"/>
      <c r="AK31" s="219"/>
      <c r="AL31" s="180"/>
    </row>
    <row r="32" spans="1:39" ht="16.5" customHeight="1">
      <c r="A32" s="116"/>
      <c r="B32" s="217"/>
      <c r="C32" s="218"/>
      <c r="D32" s="218"/>
      <c r="E32" s="218"/>
      <c r="F32" s="218"/>
      <c r="G32" s="219"/>
      <c r="H32" s="217"/>
      <c r="I32" s="218"/>
      <c r="J32" s="218"/>
      <c r="K32" s="218"/>
      <c r="L32" s="218"/>
      <c r="M32" s="219"/>
      <c r="N32" s="217"/>
      <c r="O32" s="218"/>
      <c r="P32" s="218"/>
      <c r="Q32" s="218"/>
      <c r="R32" s="218"/>
      <c r="S32" s="219"/>
      <c r="T32" s="217"/>
      <c r="U32" s="218"/>
      <c r="V32" s="218"/>
      <c r="W32" s="218"/>
      <c r="X32" s="218"/>
      <c r="Y32" s="219"/>
      <c r="Z32" s="217"/>
      <c r="AA32" s="218"/>
      <c r="AB32" s="218"/>
      <c r="AC32" s="218"/>
      <c r="AD32" s="218"/>
      <c r="AE32" s="219"/>
      <c r="AF32" s="217"/>
      <c r="AG32" s="218"/>
      <c r="AH32" s="218"/>
      <c r="AI32" s="218"/>
      <c r="AJ32" s="218"/>
      <c r="AK32" s="219"/>
      <c r="AL32" s="180"/>
    </row>
    <row r="33" spans="1:38" ht="16.5" customHeight="1">
      <c r="A33" s="116"/>
      <c r="B33" s="217"/>
      <c r="C33" s="218"/>
      <c r="D33" s="218"/>
      <c r="E33" s="218"/>
      <c r="F33" s="218"/>
      <c r="G33" s="219"/>
      <c r="H33" s="217"/>
      <c r="I33" s="218"/>
      <c r="J33" s="218"/>
      <c r="K33" s="218"/>
      <c r="L33" s="218"/>
      <c r="M33" s="219"/>
      <c r="N33" s="217"/>
      <c r="O33" s="218"/>
      <c r="P33" s="218"/>
      <c r="Q33" s="218"/>
      <c r="R33" s="218"/>
      <c r="S33" s="219"/>
      <c r="T33" s="217"/>
      <c r="U33" s="218"/>
      <c r="V33" s="218"/>
      <c r="W33" s="218"/>
      <c r="X33" s="218"/>
      <c r="Y33" s="219"/>
      <c r="Z33" s="217"/>
      <c r="AA33" s="218"/>
      <c r="AB33" s="218"/>
      <c r="AC33" s="218"/>
      <c r="AD33" s="218"/>
      <c r="AE33" s="219"/>
      <c r="AF33" s="217"/>
      <c r="AG33" s="218"/>
      <c r="AH33" s="218"/>
      <c r="AI33" s="218"/>
      <c r="AJ33" s="218"/>
      <c r="AK33" s="219"/>
      <c r="AL33" s="180"/>
    </row>
    <row r="34" spans="1:38" ht="16.5" customHeight="1">
      <c r="A34" s="117"/>
      <c r="B34" s="211"/>
      <c r="C34" s="212"/>
      <c r="D34" s="212"/>
      <c r="E34" s="212"/>
      <c r="F34" s="212"/>
      <c r="G34" s="213"/>
      <c r="H34" s="211"/>
      <c r="I34" s="212"/>
      <c r="J34" s="212"/>
      <c r="K34" s="212"/>
      <c r="L34" s="212"/>
      <c r="M34" s="213"/>
      <c r="N34" s="211"/>
      <c r="O34" s="212"/>
      <c r="P34" s="212"/>
      <c r="Q34" s="212"/>
      <c r="R34" s="212"/>
      <c r="S34" s="213"/>
      <c r="T34" s="211"/>
      <c r="U34" s="212"/>
      <c r="V34" s="212"/>
      <c r="W34" s="212"/>
      <c r="X34" s="212"/>
      <c r="Y34" s="213"/>
      <c r="Z34" s="211"/>
      <c r="AA34" s="212"/>
      <c r="AB34" s="212"/>
      <c r="AC34" s="212"/>
      <c r="AD34" s="212"/>
      <c r="AE34" s="213"/>
      <c r="AF34" s="211"/>
      <c r="AG34" s="212"/>
      <c r="AH34" s="212"/>
      <c r="AI34" s="212"/>
      <c r="AJ34" s="212"/>
      <c r="AK34" s="213"/>
      <c r="AL34" s="181"/>
    </row>
    <row r="35" spans="1:38">
      <c r="S35" s="118"/>
    </row>
  </sheetData>
  <mergeCells count="60">
    <mergeCell ref="N30:S30"/>
    <mergeCell ref="T30:Y30"/>
    <mergeCell ref="Z30:AE30"/>
    <mergeCell ref="AF30:AK30"/>
    <mergeCell ref="AF31:AK31"/>
    <mergeCell ref="AF34:AK34"/>
    <mergeCell ref="Z31:AE31"/>
    <mergeCell ref="N33:S33"/>
    <mergeCell ref="N31:S31"/>
    <mergeCell ref="T31:Y31"/>
    <mergeCell ref="N34:S34"/>
    <mergeCell ref="T34:Y34"/>
    <mergeCell ref="Z34:AE34"/>
    <mergeCell ref="T33:Y33"/>
    <mergeCell ref="N32:S32"/>
    <mergeCell ref="T32:Y32"/>
    <mergeCell ref="AF27:AK28"/>
    <mergeCell ref="AL27:AL28"/>
    <mergeCell ref="AF29:AK29"/>
    <mergeCell ref="Z32:AE32"/>
    <mergeCell ref="Z33:AE33"/>
    <mergeCell ref="AF32:AK32"/>
    <mergeCell ref="AF33:AK33"/>
    <mergeCell ref="T29:Y29"/>
    <mergeCell ref="Z29:AE29"/>
    <mergeCell ref="N27:S28"/>
    <mergeCell ref="T27:Y28"/>
    <mergeCell ref="Z27:AE28"/>
    <mergeCell ref="H34:M34"/>
    <mergeCell ref="B30:G30"/>
    <mergeCell ref="B33:G33"/>
    <mergeCell ref="B31:G31"/>
    <mergeCell ref="B32:G32"/>
    <mergeCell ref="B34:G34"/>
    <mergeCell ref="H33:M33"/>
    <mergeCell ref="H30:M30"/>
    <mergeCell ref="H32:M32"/>
    <mergeCell ref="H31:M31"/>
    <mergeCell ref="B29:G29"/>
    <mergeCell ref="H29:M29"/>
    <mergeCell ref="B27:G28"/>
    <mergeCell ref="H27:M28"/>
    <mergeCell ref="E4:G4"/>
    <mergeCell ref="H4:J4"/>
    <mergeCell ref="A24:P24"/>
    <mergeCell ref="N29:S29"/>
    <mergeCell ref="AI4:AK4"/>
    <mergeCell ref="T4:V4"/>
    <mergeCell ref="K4:M4"/>
    <mergeCell ref="N4:P4"/>
    <mergeCell ref="B4:D4"/>
    <mergeCell ref="Q4:S4"/>
    <mergeCell ref="W4:Y4"/>
    <mergeCell ref="Z4:AB4"/>
    <mergeCell ref="AC4:AE4"/>
    <mergeCell ref="A1:C1"/>
    <mergeCell ref="A3:C3"/>
    <mergeCell ref="A2:I2"/>
    <mergeCell ref="AF4:AH4"/>
    <mergeCell ref="A26:G26"/>
  </mergeCells>
  <phoneticPr fontId="2"/>
  <printOptions horizontalCentered="1" verticalCentered="1"/>
  <pageMargins left="0.78740157480314965" right="0.5" top="0.5" bottom="0.3" header="0.36" footer="0.27"/>
  <pageSetup paperSize="9" scale="96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Zeros="0" view="pageBreakPreview" topLeftCell="D1" zoomScaleNormal="100" zoomScaleSheetLayoutView="100" workbookViewId="0">
      <selection activeCell="J13" sqref="J13"/>
    </sheetView>
  </sheetViews>
  <sheetFormatPr defaultRowHeight="13.5"/>
  <cols>
    <col min="1" max="1" width="10.75" customWidth="1"/>
    <col min="2" max="2" width="12.625" customWidth="1"/>
    <col min="3" max="3" width="15" customWidth="1"/>
    <col min="4" max="4" width="18.625" customWidth="1"/>
    <col min="5" max="5" width="4.5" style="1" customWidth="1"/>
    <col min="6" max="11" width="22.875" customWidth="1"/>
  </cols>
  <sheetData>
    <row r="1" spans="1:11" ht="15" thickBot="1">
      <c r="A1" s="2" t="s">
        <v>135</v>
      </c>
      <c r="B1" s="3"/>
      <c r="C1" s="3"/>
      <c r="D1" s="4" t="s">
        <v>47</v>
      </c>
      <c r="E1" s="5"/>
      <c r="F1" s="4"/>
      <c r="G1" s="4"/>
      <c r="H1" s="4"/>
      <c r="I1" s="4"/>
      <c r="J1" s="4"/>
      <c r="K1" s="6"/>
    </row>
    <row r="2" spans="1:11" ht="15" customHeight="1">
      <c r="A2" s="222" t="s">
        <v>48</v>
      </c>
      <c r="B2" s="223"/>
      <c r="C2" s="223"/>
      <c r="D2" s="223"/>
      <c r="E2" s="174"/>
      <c r="F2" s="175" t="s">
        <v>151</v>
      </c>
      <c r="G2" s="175" t="s">
        <v>151</v>
      </c>
      <c r="H2" s="175" t="s">
        <v>151</v>
      </c>
      <c r="I2" s="175" t="s">
        <v>151</v>
      </c>
      <c r="J2" s="175" t="s">
        <v>151</v>
      </c>
      <c r="K2" s="175" t="s">
        <v>151</v>
      </c>
    </row>
    <row r="3" spans="1:11" ht="15" customHeight="1" thickBot="1">
      <c r="A3" s="224"/>
      <c r="B3" s="225"/>
      <c r="C3" s="225"/>
      <c r="D3" s="225"/>
      <c r="E3" s="176"/>
      <c r="F3" s="177" t="s">
        <v>138</v>
      </c>
      <c r="G3" s="177"/>
      <c r="H3" s="177"/>
      <c r="I3" s="177"/>
      <c r="J3" s="177"/>
      <c r="K3" s="178"/>
    </row>
    <row r="4" spans="1:11" ht="16.5" customHeight="1">
      <c r="A4" s="226" t="s">
        <v>49</v>
      </c>
      <c r="B4" s="229" t="s">
        <v>50</v>
      </c>
      <c r="C4" s="232" t="s">
        <v>51</v>
      </c>
      <c r="D4" s="233"/>
      <c r="E4" s="7"/>
      <c r="F4" s="8">
        <f>売上高参考!D18</f>
        <v>0</v>
      </c>
      <c r="G4" s="8">
        <f>売上高参考!E18</f>
        <v>0</v>
      </c>
      <c r="H4" s="8">
        <f>売上高参考!F18</f>
        <v>0</v>
      </c>
      <c r="I4" s="8">
        <f>売上高参考!G18</f>
        <v>0</v>
      </c>
      <c r="J4" s="8">
        <f>売上高参考!H18</f>
        <v>0</v>
      </c>
      <c r="K4" s="42">
        <f>売上高参考!I18</f>
        <v>0</v>
      </c>
    </row>
    <row r="5" spans="1:11" ht="16.5" customHeight="1">
      <c r="A5" s="227"/>
      <c r="B5" s="230"/>
      <c r="C5" s="9" t="s">
        <v>52</v>
      </c>
      <c r="D5" s="10"/>
      <c r="E5" s="11"/>
      <c r="F5" s="12"/>
      <c r="G5" s="12"/>
      <c r="H5" s="12"/>
      <c r="I5" s="12"/>
      <c r="J5" s="12"/>
      <c r="K5" s="13"/>
    </row>
    <row r="6" spans="1:11" ht="16.5" customHeight="1">
      <c r="A6" s="227"/>
      <c r="B6" s="231"/>
      <c r="C6" s="234" t="s">
        <v>53</v>
      </c>
      <c r="D6" s="235"/>
      <c r="E6" s="14" t="s">
        <v>54</v>
      </c>
      <c r="F6" s="15">
        <f>SUM(F4:F5)</f>
        <v>0</v>
      </c>
      <c r="G6" s="15">
        <f t="shared" ref="G6:K6" si="0">SUM(G4:G5)</f>
        <v>0</v>
      </c>
      <c r="H6" s="15">
        <f>SUM(H4:H5)</f>
        <v>0</v>
      </c>
      <c r="I6" s="15">
        <f t="shared" si="0"/>
        <v>0</v>
      </c>
      <c r="J6" s="15">
        <f t="shared" si="0"/>
        <v>0</v>
      </c>
      <c r="K6" s="16">
        <f t="shared" si="0"/>
        <v>0</v>
      </c>
    </row>
    <row r="7" spans="1:11" ht="16.5" customHeight="1">
      <c r="A7" s="227"/>
      <c r="B7" s="236" t="s">
        <v>55</v>
      </c>
      <c r="C7" s="9" t="s">
        <v>56</v>
      </c>
      <c r="D7" s="10"/>
      <c r="E7" s="11"/>
      <c r="F7" s="17"/>
      <c r="G7" s="12"/>
      <c r="H7" s="12"/>
      <c r="I7" s="12"/>
      <c r="J7" s="12"/>
      <c r="K7" s="13"/>
    </row>
    <row r="8" spans="1:11" ht="16.5" customHeight="1">
      <c r="A8" s="227"/>
      <c r="B8" s="237"/>
      <c r="C8" s="9" t="s">
        <v>57</v>
      </c>
      <c r="D8" s="10"/>
      <c r="E8" s="11"/>
      <c r="F8" s="17"/>
      <c r="G8" s="12"/>
      <c r="H8" s="12"/>
      <c r="I8" s="12"/>
      <c r="J8" s="12"/>
      <c r="K8" s="13"/>
    </row>
    <row r="9" spans="1:11" ht="16.5" customHeight="1">
      <c r="A9" s="227"/>
      <c r="B9" s="237"/>
      <c r="C9" s="9" t="s">
        <v>58</v>
      </c>
      <c r="D9" s="10"/>
      <c r="E9" s="11"/>
      <c r="F9" s="17"/>
      <c r="G9" s="12"/>
      <c r="H9" s="12"/>
      <c r="I9" s="12"/>
      <c r="J9" s="12"/>
      <c r="K9" s="13"/>
    </row>
    <row r="10" spans="1:11" ht="16.5" customHeight="1">
      <c r="A10" s="227"/>
      <c r="B10" s="237"/>
      <c r="C10" s="9" t="s">
        <v>59</v>
      </c>
      <c r="D10" s="10"/>
      <c r="E10" s="11"/>
      <c r="F10" s="17"/>
      <c r="G10" s="12"/>
      <c r="H10" s="12"/>
      <c r="I10" s="12"/>
      <c r="J10" s="12"/>
      <c r="K10" s="13"/>
    </row>
    <row r="11" spans="1:11" ht="16.5" customHeight="1">
      <c r="A11" s="227"/>
      <c r="B11" s="237"/>
      <c r="C11" s="9" t="s">
        <v>60</v>
      </c>
      <c r="D11" s="10"/>
      <c r="E11" s="11"/>
      <c r="F11" s="17"/>
      <c r="G11" s="12"/>
      <c r="H11" s="12"/>
      <c r="I11" s="12"/>
      <c r="J11" s="12"/>
      <c r="K11" s="13"/>
    </row>
    <row r="12" spans="1:11" ht="16.5" customHeight="1">
      <c r="A12" s="227"/>
      <c r="B12" s="237"/>
      <c r="C12" s="9" t="s">
        <v>61</v>
      </c>
      <c r="D12" s="10"/>
      <c r="E12" s="11"/>
      <c r="F12" s="17"/>
      <c r="G12" s="12"/>
      <c r="H12" s="12"/>
      <c r="I12" s="12"/>
      <c r="J12" s="12"/>
      <c r="K12" s="13"/>
    </row>
    <row r="13" spans="1:11" ht="16.5" customHeight="1">
      <c r="A13" s="227"/>
      <c r="B13" s="237"/>
      <c r="C13" s="165" t="s">
        <v>62</v>
      </c>
      <c r="D13" s="165"/>
      <c r="E13" s="18"/>
      <c r="F13" s="12"/>
      <c r="G13" s="12"/>
      <c r="H13" s="12"/>
      <c r="I13" s="12"/>
      <c r="J13" s="12"/>
      <c r="K13" s="13"/>
    </row>
    <row r="14" spans="1:11" ht="16.5" customHeight="1">
      <c r="A14" s="227"/>
      <c r="B14" s="237"/>
      <c r="C14" s="239" t="s">
        <v>63</v>
      </c>
      <c r="D14" s="165" t="s">
        <v>64</v>
      </c>
      <c r="E14" s="18"/>
      <c r="F14" s="12"/>
      <c r="G14" s="12"/>
      <c r="H14" s="12"/>
      <c r="I14" s="12"/>
      <c r="J14" s="12"/>
      <c r="K14" s="13"/>
    </row>
    <row r="15" spans="1:11" ht="16.5" customHeight="1">
      <c r="A15" s="227"/>
      <c r="B15" s="237"/>
      <c r="C15" s="240"/>
      <c r="D15" s="165" t="s">
        <v>65</v>
      </c>
      <c r="E15" s="18"/>
      <c r="F15" s="12"/>
      <c r="G15" s="12"/>
      <c r="H15" s="12"/>
      <c r="I15" s="12"/>
      <c r="J15" s="12"/>
      <c r="K15" s="13"/>
    </row>
    <row r="16" spans="1:11" ht="16.5" customHeight="1">
      <c r="A16" s="227"/>
      <c r="B16" s="237"/>
      <c r="C16" s="241" t="s">
        <v>66</v>
      </c>
      <c r="D16" s="165" t="s">
        <v>64</v>
      </c>
      <c r="E16" s="18"/>
      <c r="F16" s="12"/>
      <c r="G16" s="12"/>
      <c r="H16" s="12"/>
      <c r="I16" s="12"/>
      <c r="J16" s="12"/>
      <c r="K16" s="13"/>
    </row>
    <row r="17" spans="1:13" ht="16.5" customHeight="1">
      <c r="A17" s="227"/>
      <c r="B17" s="237"/>
      <c r="C17" s="242"/>
      <c r="D17" s="165" t="s">
        <v>65</v>
      </c>
      <c r="E17" s="18"/>
      <c r="F17" s="12"/>
      <c r="G17" s="12"/>
      <c r="H17" s="12"/>
      <c r="I17" s="12"/>
      <c r="J17" s="12"/>
      <c r="K17" s="13"/>
      <c r="M17" s="19"/>
    </row>
    <row r="18" spans="1:13" ht="16.5" customHeight="1">
      <c r="A18" s="227"/>
      <c r="B18" s="237"/>
      <c r="C18" s="240"/>
      <c r="D18" s="165" t="s">
        <v>67</v>
      </c>
      <c r="E18" s="18"/>
      <c r="F18" s="12"/>
      <c r="G18" s="12"/>
      <c r="H18" s="12"/>
      <c r="I18" s="12"/>
      <c r="J18" s="12"/>
      <c r="K18" s="13"/>
    </row>
    <row r="19" spans="1:13" ht="16.5" customHeight="1">
      <c r="A19" s="227"/>
      <c r="B19" s="237"/>
      <c r="C19" s="243" t="s">
        <v>68</v>
      </c>
      <c r="D19" s="165" t="s">
        <v>148</v>
      </c>
      <c r="E19" s="18"/>
      <c r="F19" s="12"/>
      <c r="G19" s="12"/>
      <c r="H19" s="12"/>
      <c r="I19" s="12"/>
      <c r="J19" s="12"/>
      <c r="K19" s="13"/>
    </row>
    <row r="20" spans="1:13" ht="16.5" customHeight="1">
      <c r="A20" s="227"/>
      <c r="B20" s="237"/>
      <c r="C20" s="244"/>
      <c r="D20" s="165" t="s">
        <v>69</v>
      </c>
      <c r="E20" s="18"/>
      <c r="F20" s="12"/>
      <c r="G20" s="12"/>
      <c r="H20" s="12"/>
      <c r="I20" s="12"/>
      <c r="J20" s="12"/>
      <c r="K20" s="13"/>
    </row>
    <row r="21" spans="1:13" ht="16.5" customHeight="1">
      <c r="A21" s="227"/>
      <c r="B21" s="237"/>
      <c r="C21" s="241" t="s">
        <v>70</v>
      </c>
      <c r="D21" s="10" t="s">
        <v>71</v>
      </c>
      <c r="E21" s="11"/>
      <c r="F21" s="12"/>
      <c r="G21" s="12"/>
      <c r="H21" s="12"/>
      <c r="I21" s="12"/>
      <c r="J21" s="12"/>
      <c r="K21" s="13"/>
    </row>
    <row r="22" spans="1:13" ht="16.5" customHeight="1">
      <c r="A22" s="227"/>
      <c r="B22" s="237"/>
      <c r="C22" s="240"/>
      <c r="D22" s="10" t="s">
        <v>72</v>
      </c>
      <c r="E22" s="11"/>
      <c r="F22" s="12"/>
      <c r="G22" s="12"/>
      <c r="H22" s="12"/>
      <c r="I22" s="12"/>
      <c r="J22" s="12"/>
      <c r="K22" s="13"/>
    </row>
    <row r="23" spans="1:13" ht="16.5" customHeight="1">
      <c r="A23" s="227"/>
      <c r="B23" s="237"/>
      <c r="C23" s="9" t="s">
        <v>73</v>
      </c>
      <c r="D23" s="10"/>
      <c r="E23" s="11"/>
      <c r="F23" s="12"/>
      <c r="G23" s="12"/>
      <c r="H23" s="12"/>
      <c r="I23" s="12"/>
      <c r="J23" s="12"/>
      <c r="K23" s="13"/>
    </row>
    <row r="24" spans="1:13" ht="16.5" customHeight="1">
      <c r="A24" s="227"/>
      <c r="B24" s="237"/>
      <c r="C24" s="9" t="s">
        <v>74</v>
      </c>
      <c r="D24" s="10"/>
      <c r="E24" s="11"/>
      <c r="F24" s="12"/>
      <c r="G24" s="12"/>
      <c r="H24" s="12"/>
      <c r="I24" s="12"/>
      <c r="J24" s="12"/>
      <c r="K24" s="13"/>
    </row>
    <row r="25" spans="1:13" ht="16.5" customHeight="1">
      <c r="A25" s="227"/>
      <c r="B25" s="238"/>
      <c r="C25" s="245" t="s">
        <v>75</v>
      </c>
      <c r="D25" s="246"/>
      <c r="E25" s="20" t="s">
        <v>76</v>
      </c>
      <c r="F25" s="21">
        <f t="shared" ref="F25:K25" si="1">SUM(F7:F24)</f>
        <v>0</v>
      </c>
      <c r="G25" s="21">
        <f t="shared" si="1"/>
        <v>0</v>
      </c>
      <c r="H25" s="21">
        <f t="shared" si="1"/>
        <v>0</v>
      </c>
      <c r="I25" s="21">
        <f t="shared" si="1"/>
        <v>0</v>
      </c>
      <c r="J25" s="21">
        <f t="shared" si="1"/>
        <v>0</v>
      </c>
      <c r="K25" s="22">
        <f t="shared" si="1"/>
        <v>0</v>
      </c>
    </row>
    <row r="26" spans="1:13" ht="16.5" customHeight="1">
      <c r="A26" s="227"/>
      <c r="B26" s="234" t="s">
        <v>77</v>
      </c>
      <c r="C26" s="247"/>
      <c r="D26" s="235"/>
      <c r="E26" s="14" t="s">
        <v>78</v>
      </c>
      <c r="F26" s="15">
        <f t="shared" ref="F26:K26" si="2">F6-F25</f>
        <v>0</v>
      </c>
      <c r="G26" s="15">
        <f t="shared" si="2"/>
        <v>0</v>
      </c>
      <c r="H26" s="15">
        <f t="shared" si="2"/>
        <v>0</v>
      </c>
      <c r="I26" s="15">
        <f t="shared" si="2"/>
        <v>0</v>
      </c>
      <c r="J26" s="15">
        <f t="shared" si="2"/>
        <v>0</v>
      </c>
      <c r="K26" s="23">
        <f t="shared" si="2"/>
        <v>0</v>
      </c>
    </row>
    <row r="27" spans="1:13" ht="16.5" customHeight="1">
      <c r="A27" s="227"/>
      <c r="B27" s="236" t="s">
        <v>79</v>
      </c>
      <c r="C27" s="239" t="s">
        <v>80</v>
      </c>
      <c r="D27" s="9" t="s">
        <v>81</v>
      </c>
      <c r="E27" s="24"/>
      <c r="F27" s="12"/>
      <c r="G27" s="12"/>
      <c r="H27" s="12"/>
      <c r="I27" s="12"/>
      <c r="J27" s="12"/>
      <c r="K27" s="13"/>
    </row>
    <row r="28" spans="1:13" ht="16.5" customHeight="1">
      <c r="A28" s="227"/>
      <c r="B28" s="248"/>
      <c r="C28" s="242"/>
      <c r="D28" s="9" t="s">
        <v>82</v>
      </c>
      <c r="E28" s="24"/>
      <c r="F28" s="12"/>
      <c r="G28" s="12"/>
      <c r="H28" s="12"/>
      <c r="I28" s="12"/>
      <c r="J28" s="12"/>
      <c r="K28" s="13"/>
    </row>
    <row r="29" spans="1:13" ht="16.5" customHeight="1">
      <c r="A29" s="227"/>
      <c r="B29" s="248"/>
      <c r="C29" s="240"/>
      <c r="D29" s="9" t="s">
        <v>83</v>
      </c>
      <c r="E29" s="24"/>
      <c r="F29" s="12"/>
      <c r="G29" s="12"/>
      <c r="H29" s="12"/>
      <c r="I29" s="12"/>
      <c r="J29" s="12"/>
      <c r="K29" s="13"/>
    </row>
    <row r="30" spans="1:13" ht="16.5" customHeight="1">
      <c r="A30" s="227"/>
      <c r="B30" s="248"/>
      <c r="C30" s="9" t="s">
        <v>84</v>
      </c>
      <c r="D30" s="10"/>
      <c r="E30" s="11"/>
      <c r="F30" s="12"/>
      <c r="G30" s="12"/>
      <c r="H30" s="12"/>
      <c r="I30" s="12"/>
      <c r="J30" s="12"/>
      <c r="K30" s="13"/>
    </row>
    <row r="31" spans="1:13" ht="16.5" customHeight="1">
      <c r="A31" s="227"/>
      <c r="B31" s="248"/>
      <c r="C31" s="9" t="s">
        <v>85</v>
      </c>
      <c r="D31" s="10"/>
      <c r="E31" s="11"/>
      <c r="F31" s="12"/>
      <c r="G31" s="12"/>
      <c r="H31" s="12"/>
      <c r="I31" s="12"/>
      <c r="J31" s="12"/>
      <c r="K31" s="13"/>
    </row>
    <row r="32" spans="1:13" ht="16.5" customHeight="1">
      <c r="A32" s="227"/>
      <c r="B32" s="248"/>
      <c r="C32" s="9" t="s">
        <v>86</v>
      </c>
      <c r="D32" s="10"/>
      <c r="E32" s="11"/>
      <c r="F32" s="12"/>
      <c r="G32" s="12"/>
      <c r="H32" s="12"/>
      <c r="I32" s="12"/>
      <c r="J32" s="12"/>
      <c r="K32" s="13"/>
    </row>
    <row r="33" spans="1:11" ht="16.5" customHeight="1">
      <c r="A33" s="227"/>
      <c r="B33" s="248"/>
      <c r="C33" s="9" t="s">
        <v>87</v>
      </c>
      <c r="D33" s="10"/>
      <c r="E33" s="11"/>
      <c r="F33" s="12"/>
      <c r="G33" s="12"/>
      <c r="H33" s="12"/>
      <c r="I33" s="12"/>
      <c r="J33" s="12"/>
      <c r="K33" s="13"/>
    </row>
    <row r="34" spans="1:11" ht="16.5" customHeight="1">
      <c r="A34" s="227"/>
      <c r="B34" s="248"/>
      <c r="C34" s="9" t="s">
        <v>88</v>
      </c>
      <c r="D34" s="10"/>
      <c r="E34" s="11"/>
      <c r="F34" s="12"/>
      <c r="G34" s="12"/>
      <c r="H34" s="12"/>
      <c r="I34" s="12"/>
      <c r="J34" s="12"/>
      <c r="K34" s="13"/>
    </row>
    <row r="35" spans="1:11" ht="16.5" customHeight="1">
      <c r="A35" s="227"/>
      <c r="B35" s="248"/>
      <c r="C35" s="9" t="s">
        <v>89</v>
      </c>
      <c r="D35" s="10"/>
      <c r="E35" s="11"/>
      <c r="F35" s="12"/>
      <c r="G35" s="12"/>
      <c r="H35" s="12"/>
      <c r="I35" s="12"/>
      <c r="J35" s="12"/>
      <c r="K35" s="13"/>
    </row>
    <row r="36" spans="1:11" ht="16.5" customHeight="1">
      <c r="A36" s="227"/>
      <c r="B36" s="248"/>
      <c r="C36" s="9" t="s">
        <v>90</v>
      </c>
      <c r="D36" s="10"/>
      <c r="E36" s="11"/>
      <c r="F36" s="12"/>
      <c r="G36" s="12"/>
      <c r="H36" s="12"/>
      <c r="I36" s="12"/>
      <c r="J36" s="12"/>
      <c r="K36" s="13"/>
    </row>
    <row r="37" spans="1:11" ht="16.5" customHeight="1" thickBot="1">
      <c r="A37" s="228"/>
      <c r="B37" s="249"/>
      <c r="C37" s="250" t="s">
        <v>91</v>
      </c>
      <c r="D37" s="251"/>
      <c r="E37" s="25" t="s">
        <v>92</v>
      </c>
      <c r="F37" s="26">
        <f t="shared" ref="F37:K37" si="3">SUM(F27:F36)</f>
        <v>0</v>
      </c>
      <c r="G37" s="26">
        <f t="shared" si="3"/>
        <v>0</v>
      </c>
      <c r="H37" s="26">
        <f t="shared" si="3"/>
        <v>0</v>
      </c>
      <c r="I37" s="26">
        <f t="shared" si="3"/>
        <v>0</v>
      </c>
      <c r="J37" s="26">
        <f t="shared" si="3"/>
        <v>0</v>
      </c>
      <c r="K37" s="27">
        <f t="shared" si="3"/>
        <v>0</v>
      </c>
    </row>
    <row r="38" spans="1:11" ht="16.5" customHeight="1" thickBot="1">
      <c r="A38" s="257" t="s">
        <v>93</v>
      </c>
      <c r="B38" s="258"/>
      <c r="C38" s="258"/>
      <c r="D38" s="258"/>
      <c r="E38" s="28" t="s">
        <v>94</v>
      </c>
      <c r="F38" s="29">
        <f t="shared" ref="F38:K38" si="4">F26-F37</f>
        <v>0</v>
      </c>
      <c r="G38" s="29">
        <f t="shared" si="4"/>
        <v>0</v>
      </c>
      <c r="H38" s="29">
        <f t="shared" si="4"/>
        <v>0</v>
      </c>
      <c r="I38" s="29">
        <f t="shared" si="4"/>
        <v>0</v>
      </c>
      <c r="J38" s="29">
        <f t="shared" si="4"/>
        <v>0</v>
      </c>
      <c r="K38" s="30">
        <f t="shared" si="4"/>
        <v>0</v>
      </c>
    </row>
    <row r="39" spans="1:11" ht="16.5" customHeight="1">
      <c r="A39" s="226" t="s">
        <v>95</v>
      </c>
      <c r="B39" s="259" t="s">
        <v>96</v>
      </c>
      <c r="C39" s="31" t="s">
        <v>97</v>
      </c>
      <c r="D39" s="32"/>
      <c r="E39" s="33"/>
      <c r="F39" s="34"/>
      <c r="G39" s="34"/>
      <c r="H39" s="34"/>
      <c r="I39" s="34"/>
      <c r="J39" s="34"/>
      <c r="K39" s="43"/>
    </row>
    <row r="40" spans="1:11" ht="16.5" customHeight="1">
      <c r="A40" s="227"/>
      <c r="B40" s="260"/>
      <c r="C40" s="9" t="s">
        <v>98</v>
      </c>
      <c r="D40" s="10"/>
      <c r="E40" s="11"/>
      <c r="F40" s="35"/>
      <c r="G40" s="35"/>
      <c r="H40" s="35"/>
      <c r="I40" s="35"/>
      <c r="J40" s="35"/>
      <c r="K40" s="13"/>
    </row>
    <row r="41" spans="1:11" ht="16.5" customHeight="1">
      <c r="A41" s="227"/>
      <c r="B41" s="260"/>
      <c r="C41" s="9" t="s">
        <v>99</v>
      </c>
      <c r="D41" s="10"/>
      <c r="E41" s="11"/>
      <c r="F41" s="35"/>
      <c r="G41" s="35"/>
      <c r="H41" s="35"/>
      <c r="I41" s="35"/>
      <c r="J41" s="35"/>
      <c r="K41" s="13"/>
    </row>
    <row r="42" spans="1:11" ht="16.5" customHeight="1">
      <c r="A42" s="227"/>
      <c r="B42" s="260" t="s">
        <v>100</v>
      </c>
      <c r="C42" s="9" t="s">
        <v>101</v>
      </c>
      <c r="D42" s="10"/>
      <c r="E42" s="11"/>
      <c r="F42" s="35"/>
      <c r="G42" s="35"/>
      <c r="H42" s="35"/>
      <c r="I42" s="35"/>
      <c r="J42" s="35"/>
      <c r="K42" s="13"/>
    </row>
    <row r="43" spans="1:11" ht="16.5" customHeight="1">
      <c r="A43" s="227"/>
      <c r="B43" s="260"/>
      <c r="C43" s="9" t="s">
        <v>102</v>
      </c>
      <c r="D43" s="10"/>
      <c r="E43" s="11"/>
      <c r="F43" s="35"/>
      <c r="G43" s="35"/>
      <c r="H43" s="35"/>
      <c r="I43" s="35"/>
      <c r="J43" s="35"/>
      <c r="K43" s="13"/>
    </row>
    <row r="44" spans="1:11" ht="16.5" customHeight="1">
      <c r="A44" s="227"/>
      <c r="B44" s="236"/>
      <c r="C44" s="36" t="s">
        <v>103</v>
      </c>
      <c r="D44" s="37"/>
      <c r="E44" s="38"/>
      <c r="F44" s="39"/>
      <c r="G44" s="35"/>
      <c r="H44" s="39"/>
      <c r="I44" s="39"/>
      <c r="J44" s="39"/>
      <c r="K44" s="13"/>
    </row>
    <row r="45" spans="1:11" ht="16.5" customHeight="1" thickBot="1">
      <c r="A45" s="227"/>
      <c r="B45" s="261" t="s">
        <v>104</v>
      </c>
      <c r="C45" s="262"/>
      <c r="D45" s="263"/>
      <c r="E45" s="142" t="s">
        <v>105</v>
      </c>
      <c r="F45" s="143">
        <f t="shared" ref="F45:K45" si="5">SUM(F39:F41)-SUM(F42:F44)</f>
        <v>0</v>
      </c>
      <c r="G45" s="143">
        <f t="shared" si="5"/>
        <v>0</v>
      </c>
      <c r="H45" s="143">
        <f t="shared" si="5"/>
        <v>0</v>
      </c>
      <c r="I45" s="143">
        <f t="shared" si="5"/>
        <v>0</v>
      </c>
      <c r="J45" s="143">
        <f t="shared" si="5"/>
        <v>0</v>
      </c>
      <c r="K45" s="144">
        <f t="shared" si="5"/>
        <v>0</v>
      </c>
    </row>
    <row r="46" spans="1:11" ht="16.5" customHeight="1" thickBot="1">
      <c r="A46" s="253" t="s">
        <v>106</v>
      </c>
      <c r="B46" s="254"/>
      <c r="C46" s="254"/>
      <c r="D46" s="254"/>
      <c r="E46" s="133" t="s">
        <v>107</v>
      </c>
      <c r="F46" s="134">
        <f t="shared" ref="F46:K46" si="6">F38+F45</f>
        <v>0</v>
      </c>
      <c r="G46" s="134">
        <f t="shared" si="6"/>
        <v>0</v>
      </c>
      <c r="H46" s="134">
        <f t="shared" si="6"/>
        <v>0</v>
      </c>
      <c r="I46" s="134">
        <f t="shared" si="6"/>
        <v>0</v>
      </c>
      <c r="J46" s="134">
        <f t="shared" si="6"/>
        <v>0</v>
      </c>
      <c r="K46" s="135">
        <f t="shared" si="6"/>
        <v>0</v>
      </c>
    </row>
    <row r="47" spans="1:11" ht="16.5" customHeight="1">
      <c r="A47" s="270" t="s">
        <v>118</v>
      </c>
      <c r="B47" s="151" t="s">
        <v>117</v>
      </c>
      <c r="C47" s="145"/>
      <c r="D47" s="146"/>
      <c r="E47" s="147"/>
      <c r="F47" s="148"/>
      <c r="G47" s="148"/>
      <c r="H47" s="148"/>
      <c r="I47" s="148"/>
      <c r="J47" s="148"/>
      <c r="K47" s="169"/>
    </row>
    <row r="48" spans="1:11" ht="16.5" customHeight="1">
      <c r="A48" s="270"/>
      <c r="B48" s="166" t="s">
        <v>119</v>
      </c>
      <c r="C48" s="138"/>
      <c r="D48" s="139"/>
      <c r="E48" s="140"/>
      <c r="F48" s="141"/>
      <c r="G48" s="141"/>
      <c r="H48" s="141"/>
      <c r="I48" s="141"/>
      <c r="J48" s="141"/>
      <c r="K48" s="170"/>
    </row>
    <row r="49" spans="1:11" ht="16.5" customHeight="1" thickBot="1">
      <c r="A49" s="270"/>
      <c r="B49" s="252" t="s">
        <v>120</v>
      </c>
      <c r="C49" s="252"/>
      <c r="D49" s="252"/>
      <c r="E49" s="136" t="s">
        <v>121</v>
      </c>
      <c r="F49" s="137">
        <f t="shared" ref="F49:K49" si="7">SUM(F47:F47)-SUM(F48:F48)</f>
        <v>0</v>
      </c>
      <c r="G49" s="137">
        <f t="shared" si="7"/>
        <v>0</v>
      </c>
      <c r="H49" s="137">
        <f t="shared" si="7"/>
        <v>0</v>
      </c>
      <c r="I49" s="137">
        <f t="shared" si="7"/>
        <v>0</v>
      </c>
      <c r="J49" s="137">
        <f t="shared" si="7"/>
        <v>0</v>
      </c>
      <c r="K49" s="171">
        <f t="shared" si="7"/>
        <v>0</v>
      </c>
    </row>
    <row r="50" spans="1:11" ht="16.5" customHeight="1" thickBot="1">
      <c r="A50" s="253" t="s">
        <v>126</v>
      </c>
      <c r="B50" s="254"/>
      <c r="C50" s="254"/>
      <c r="D50" s="254"/>
      <c r="E50" s="133" t="s">
        <v>122</v>
      </c>
      <c r="F50" s="134">
        <f t="shared" ref="F50:K50" si="8">F46+F49</f>
        <v>0</v>
      </c>
      <c r="G50" s="134">
        <f t="shared" si="8"/>
        <v>0</v>
      </c>
      <c r="H50" s="134">
        <f t="shared" si="8"/>
        <v>0</v>
      </c>
      <c r="I50" s="134">
        <f t="shared" si="8"/>
        <v>0</v>
      </c>
      <c r="J50" s="134">
        <f t="shared" si="8"/>
        <v>0</v>
      </c>
      <c r="K50" s="135">
        <f t="shared" si="8"/>
        <v>0</v>
      </c>
    </row>
    <row r="51" spans="1:11" ht="16.5" customHeight="1" thickBot="1">
      <c r="A51" s="264" t="s">
        <v>116</v>
      </c>
      <c r="B51" s="265"/>
      <c r="C51" s="265"/>
      <c r="D51" s="266"/>
      <c r="E51" s="149" t="s">
        <v>123</v>
      </c>
      <c r="F51" s="150"/>
      <c r="G51" s="150"/>
      <c r="H51" s="150"/>
      <c r="I51" s="150"/>
      <c r="J51" s="150"/>
      <c r="K51" s="172"/>
    </row>
    <row r="52" spans="1:11" ht="16.5" customHeight="1" thickBot="1">
      <c r="A52" s="267" t="s">
        <v>124</v>
      </c>
      <c r="B52" s="268"/>
      <c r="C52" s="268"/>
      <c r="D52" s="269"/>
      <c r="E52" s="133"/>
      <c r="F52" s="134">
        <f t="shared" ref="F52:K52" si="9">F50-F51</f>
        <v>0</v>
      </c>
      <c r="G52" s="134">
        <f t="shared" si="9"/>
        <v>0</v>
      </c>
      <c r="H52" s="134">
        <f t="shared" si="9"/>
        <v>0</v>
      </c>
      <c r="I52" s="134">
        <f t="shared" si="9"/>
        <v>0</v>
      </c>
      <c r="J52" s="134">
        <f t="shared" si="9"/>
        <v>0</v>
      </c>
      <c r="K52" s="135">
        <f t="shared" si="9"/>
        <v>0</v>
      </c>
    </row>
    <row r="53" spans="1:11" ht="16.5" customHeight="1" thickBot="1">
      <c r="A53" s="255" t="s">
        <v>147</v>
      </c>
      <c r="B53" s="256"/>
      <c r="C53" s="256"/>
      <c r="D53" s="256"/>
      <c r="E53" s="40"/>
      <c r="F53" s="41"/>
      <c r="G53" s="41"/>
      <c r="H53" s="41"/>
      <c r="I53" s="41"/>
      <c r="J53" s="41"/>
      <c r="K53" s="173"/>
    </row>
  </sheetData>
  <mergeCells count="27">
    <mergeCell ref="B49:D49"/>
    <mergeCell ref="A46:D46"/>
    <mergeCell ref="A53:D53"/>
    <mergeCell ref="A38:D38"/>
    <mergeCell ref="A39:A45"/>
    <mergeCell ref="B39:B41"/>
    <mergeCell ref="B42:B44"/>
    <mergeCell ref="B45:D45"/>
    <mergeCell ref="A51:D51"/>
    <mergeCell ref="A52:D52"/>
    <mergeCell ref="A50:D50"/>
    <mergeCell ref="A47:A49"/>
    <mergeCell ref="A2:D3"/>
    <mergeCell ref="A4:A37"/>
    <mergeCell ref="B4:B6"/>
    <mergeCell ref="C4:D4"/>
    <mergeCell ref="C6:D6"/>
    <mergeCell ref="B7:B25"/>
    <mergeCell ref="C14:C15"/>
    <mergeCell ref="C16:C18"/>
    <mergeCell ref="C19:C20"/>
    <mergeCell ref="C21:C22"/>
    <mergeCell ref="C25:D25"/>
    <mergeCell ref="B26:D26"/>
    <mergeCell ref="B27:B37"/>
    <mergeCell ref="C27:C29"/>
    <mergeCell ref="C37:D37"/>
  </mergeCells>
  <phoneticPr fontId="2"/>
  <pageMargins left="0.59055118110236227" right="0.59055118110236227" top="0.39370078740157483" bottom="0.39370078740157483" header="0.31496062992125984" footer="0.31496062992125984"/>
  <pageSetup paperSize="9" scale="65" orientation="landscape" horizontalDpi="4294967294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workbookViewId="0">
      <selection activeCell="L10" sqref="L10"/>
    </sheetView>
  </sheetViews>
  <sheetFormatPr defaultRowHeight="13.5"/>
  <cols>
    <col min="1" max="1" width="6" customWidth="1"/>
    <col min="3" max="3" width="15.75" customWidth="1"/>
    <col min="4" max="4" width="9" customWidth="1"/>
    <col min="9" max="9" width="9" customWidth="1"/>
  </cols>
  <sheetData>
    <row r="2" spans="2:9">
      <c r="B2" t="s">
        <v>143</v>
      </c>
    </row>
    <row r="4" spans="2:9">
      <c r="B4" t="s">
        <v>144</v>
      </c>
    </row>
    <row r="5" spans="2:9" ht="39" customHeight="1">
      <c r="B5" s="182" t="s">
        <v>139</v>
      </c>
      <c r="C5" s="182" t="s">
        <v>140</v>
      </c>
      <c r="D5" s="186" t="s">
        <v>152</v>
      </c>
      <c r="E5" s="182" t="s">
        <v>150</v>
      </c>
      <c r="F5" s="182" t="s">
        <v>150</v>
      </c>
      <c r="G5" s="182" t="s">
        <v>150</v>
      </c>
      <c r="H5" s="182" t="s">
        <v>150</v>
      </c>
      <c r="I5" s="182" t="s">
        <v>150</v>
      </c>
    </row>
    <row r="6" spans="2:9">
      <c r="B6" s="271"/>
      <c r="C6" s="184" t="s">
        <v>141</v>
      </c>
      <c r="D6" s="183"/>
      <c r="E6" s="183"/>
      <c r="F6" s="183"/>
      <c r="G6" s="183"/>
      <c r="H6" s="183"/>
      <c r="I6" s="183"/>
    </row>
    <row r="7" spans="2:9">
      <c r="B7" s="271"/>
      <c r="C7" s="184" t="s">
        <v>142</v>
      </c>
      <c r="D7" s="183"/>
      <c r="E7" s="183"/>
      <c r="F7" s="183"/>
      <c r="G7" s="183"/>
      <c r="H7" s="183"/>
      <c r="I7" s="183"/>
    </row>
    <row r="8" spans="2:9">
      <c r="B8" s="271"/>
      <c r="C8" s="184" t="s">
        <v>145</v>
      </c>
      <c r="D8" s="183"/>
      <c r="E8" s="183"/>
      <c r="F8" s="183"/>
      <c r="G8" s="183"/>
      <c r="H8" s="183"/>
      <c r="I8" s="183"/>
    </row>
    <row r="9" spans="2:9">
      <c r="B9" s="271"/>
      <c r="C9" s="184" t="s">
        <v>141</v>
      </c>
      <c r="D9" s="183"/>
      <c r="E9" s="183"/>
      <c r="F9" s="183"/>
      <c r="G9" s="183"/>
      <c r="H9" s="183"/>
      <c r="I9" s="183"/>
    </row>
    <row r="10" spans="2:9">
      <c r="B10" s="271"/>
      <c r="C10" s="184" t="s">
        <v>142</v>
      </c>
      <c r="D10" s="183"/>
      <c r="E10" s="183"/>
      <c r="F10" s="183"/>
      <c r="G10" s="183"/>
      <c r="H10" s="183"/>
      <c r="I10" s="183"/>
    </row>
    <row r="11" spans="2:9">
      <c r="B11" s="271"/>
      <c r="C11" s="184" t="s">
        <v>145</v>
      </c>
      <c r="D11" s="183"/>
      <c r="E11" s="183"/>
      <c r="F11" s="183"/>
      <c r="G11" s="183"/>
      <c r="H11" s="183"/>
      <c r="I11" s="183"/>
    </row>
    <row r="12" spans="2:9">
      <c r="B12" s="271"/>
      <c r="C12" s="184" t="s">
        <v>141</v>
      </c>
      <c r="D12" s="183"/>
      <c r="E12" s="183"/>
      <c r="F12" s="183"/>
      <c r="G12" s="183"/>
      <c r="H12" s="183"/>
      <c r="I12" s="183"/>
    </row>
    <row r="13" spans="2:9">
      <c r="B13" s="271"/>
      <c r="C13" s="184" t="s">
        <v>142</v>
      </c>
      <c r="D13" s="183"/>
      <c r="E13" s="183"/>
      <c r="F13" s="183"/>
      <c r="G13" s="183"/>
      <c r="H13" s="183"/>
      <c r="I13" s="183"/>
    </row>
    <row r="14" spans="2:9">
      <c r="B14" s="271"/>
      <c r="C14" s="184" t="s">
        <v>145</v>
      </c>
      <c r="D14" s="183"/>
      <c r="E14" s="183"/>
      <c r="F14" s="183"/>
      <c r="G14" s="183"/>
      <c r="H14" s="183"/>
      <c r="I14" s="183"/>
    </row>
    <row r="15" spans="2:9">
      <c r="B15" s="271"/>
      <c r="C15" s="184" t="s">
        <v>141</v>
      </c>
      <c r="D15" s="183"/>
      <c r="E15" s="183"/>
      <c r="F15" s="183"/>
      <c r="G15" s="183"/>
      <c r="H15" s="183"/>
      <c r="I15" s="183"/>
    </row>
    <row r="16" spans="2:9">
      <c r="B16" s="271"/>
      <c r="C16" s="184" t="s">
        <v>142</v>
      </c>
      <c r="D16" s="183"/>
      <c r="E16" s="183"/>
      <c r="F16" s="183"/>
      <c r="G16" s="183"/>
      <c r="H16" s="183"/>
      <c r="I16" s="183"/>
    </row>
    <row r="17" spans="2:9">
      <c r="B17" s="271"/>
      <c r="C17" s="184" t="s">
        <v>145</v>
      </c>
      <c r="D17" s="183"/>
      <c r="E17" s="183"/>
      <c r="F17" s="183"/>
      <c r="G17" s="183"/>
      <c r="H17" s="183"/>
      <c r="I17" s="183"/>
    </row>
    <row r="18" spans="2:9" ht="21" customHeight="1">
      <c r="B18" s="272" t="s">
        <v>146</v>
      </c>
      <c r="C18" s="272"/>
      <c r="D18" s="185">
        <f>D8+D11+D14+D17</f>
        <v>0</v>
      </c>
      <c r="E18" s="185">
        <f t="shared" ref="E18:I18" si="0">E8+E11+E14+E17</f>
        <v>0</v>
      </c>
      <c r="F18" s="185">
        <f t="shared" si="0"/>
        <v>0</v>
      </c>
      <c r="G18" s="185">
        <f t="shared" si="0"/>
        <v>0</v>
      </c>
      <c r="H18" s="185">
        <f t="shared" si="0"/>
        <v>0</v>
      </c>
      <c r="I18" s="185">
        <f t="shared" si="0"/>
        <v>0</v>
      </c>
    </row>
  </sheetData>
  <mergeCells count="5">
    <mergeCell ref="B6:B8"/>
    <mergeCell ref="B9:B11"/>
    <mergeCell ref="B12:B14"/>
    <mergeCell ref="B15:B17"/>
    <mergeCell ref="B18:C18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Zeros="0" zoomScaleNormal="100" zoomScaleSheetLayoutView="100" zoomScalePageLayoutView="160" workbookViewId="0">
      <selection activeCell="B8" sqref="B8"/>
    </sheetView>
  </sheetViews>
  <sheetFormatPr defaultRowHeight="13.5"/>
  <cols>
    <col min="1" max="1" width="4.125" style="132" customWidth="1"/>
    <col min="2" max="3" width="14.75" style="119" customWidth="1"/>
    <col min="4" max="4" width="17.125" style="119" customWidth="1"/>
    <col min="5" max="5" width="8.875" style="119" customWidth="1"/>
    <col min="6" max="9" width="16.5" style="119" customWidth="1"/>
    <col min="10" max="10" width="15.625" style="119" customWidth="1"/>
    <col min="11" max="16384" width="9" style="119"/>
  </cols>
  <sheetData>
    <row r="1" spans="1:10" ht="27" customHeight="1" thickBot="1">
      <c r="A1" s="282" t="s">
        <v>136</v>
      </c>
      <c r="B1" s="282"/>
      <c r="C1" s="282"/>
      <c r="D1" s="282"/>
      <c r="E1" s="282"/>
      <c r="J1" s="162" t="s">
        <v>113</v>
      </c>
    </row>
    <row r="2" spans="1:10" ht="27" customHeight="1">
      <c r="A2" s="283" t="s">
        <v>24</v>
      </c>
      <c r="B2" s="284"/>
      <c r="C2" s="279" t="s">
        <v>132</v>
      </c>
      <c r="D2" s="158"/>
      <c r="E2" s="279" t="s">
        <v>133</v>
      </c>
      <c r="F2" s="288" t="s">
        <v>44</v>
      </c>
      <c r="G2" s="293" t="s">
        <v>131</v>
      </c>
      <c r="H2" s="293"/>
      <c r="I2" s="294"/>
      <c r="J2" s="290" t="s">
        <v>129</v>
      </c>
    </row>
    <row r="3" spans="1:10" ht="27" customHeight="1">
      <c r="A3" s="285"/>
      <c r="B3" s="286"/>
      <c r="C3" s="280"/>
      <c r="D3" s="120" t="s">
        <v>10</v>
      </c>
      <c r="E3" s="280"/>
      <c r="F3" s="289"/>
      <c r="G3" s="277" t="s">
        <v>11</v>
      </c>
      <c r="H3" s="277" t="s">
        <v>25</v>
      </c>
      <c r="I3" s="277" t="s">
        <v>130</v>
      </c>
      <c r="J3" s="291"/>
    </row>
    <row r="4" spans="1:10" ht="27" customHeight="1">
      <c r="A4" s="287"/>
      <c r="B4" s="208"/>
      <c r="C4" s="278"/>
      <c r="D4" s="120"/>
      <c r="E4" s="278"/>
      <c r="F4" s="206"/>
      <c r="G4" s="278"/>
      <c r="H4" s="278"/>
      <c r="I4" s="278"/>
      <c r="J4" s="292"/>
    </row>
    <row r="5" spans="1:10" ht="27" customHeight="1">
      <c r="A5" s="281" t="s">
        <v>127</v>
      </c>
      <c r="B5" s="121"/>
      <c r="C5" s="121"/>
      <c r="D5" s="122"/>
      <c r="E5" s="122"/>
      <c r="F5" s="122"/>
      <c r="G5" s="122"/>
      <c r="H5" s="122"/>
      <c r="I5" s="122"/>
      <c r="J5" s="154"/>
    </row>
    <row r="6" spans="1:10" ht="27" customHeight="1">
      <c r="A6" s="274"/>
      <c r="B6" s="121"/>
      <c r="C6" s="121"/>
      <c r="D6" s="122"/>
      <c r="E6" s="123"/>
      <c r="F6" s="122"/>
      <c r="G6" s="122"/>
      <c r="H6" s="122"/>
      <c r="I6" s="122"/>
      <c r="J6" s="154"/>
    </row>
    <row r="7" spans="1:10" ht="27" customHeight="1">
      <c r="A7" s="274"/>
      <c r="B7" s="121"/>
      <c r="C7" s="121"/>
      <c r="D7" s="122"/>
      <c r="E7" s="123"/>
      <c r="F7" s="122"/>
      <c r="G7" s="122"/>
      <c r="H7" s="122"/>
      <c r="I7" s="122"/>
      <c r="J7" s="154"/>
    </row>
    <row r="8" spans="1:10" ht="27" customHeight="1">
      <c r="A8" s="274"/>
      <c r="B8" s="121"/>
      <c r="C8" s="121"/>
      <c r="D8" s="122"/>
      <c r="E8" s="123"/>
      <c r="F8" s="122"/>
      <c r="G8" s="122"/>
      <c r="H8" s="122"/>
      <c r="I8" s="122"/>
      <c r="J8" s="154"/>
    </row>
    <row r="9" spans="1:10" ht="27" customHeight="1">
      <c r="A9" s="274"/>
      <c r="B9" s="121"/>
      <c r="C9" s="121"/>
      <c r="D9" s="122"/>
      <c r="E9" s="123"/>
      <c r="F9" s="122"/>
      <c r="G9" s="122"/>
      <c r="H9" s="122"/>
      <c r="I9" s="122"/>
      <c r="J9" s="154"/>
    </row>
    <row r="10" spans="1:10" ht="27" customHeight="1">
      <c r="A10" s="274"/>
      <c r="B10" s="124"/>
      <c r="C10" s="124"/>
      <c r="D10" s="123"/>
      <c r="E10" s="123"/>
      <c r="F10" s="123"/>
      <c r="G10" s="123"/>
      <c r="H10" s="123"/>
      <c r="I10" s="123"/>
      <c r="J10" s="154"/>
    </row>
    <row r="11" spans="1:10" ht="27" customHeight="1" thickBot="1">
      <c r="A11" s="274"/>
      <c r="B11" s="125" t="s">
        <v>26</v>
      </c>
      <c r="C11" s="125"/>
      <c r="D11" s="126">
        <f>SUM(D5:D10)</f>
        <v>0</v>
      </c>
      <c r="E11" s="126">
        <f t="shared" ref="E11:I11" si="0">SUM(E5:E10)</f>
        <v>0</v>
      </c>
      <c r="F11" s="126">
        <f t="shared" si="0"/>
        <v>0</v>
      </c>
      <c r="G11" s="126">
        <f t="shared" si="0"/>
        <v>0</v>
      </c>
      <c r="H11" s="126">
        <f t="shared" si="0"/>
        <v>0</v>
      </c>
      <c r="I11" s="126">
        <f t="shared" si="0"/>
        <v>0</v>
      </c>
      <c r="J11" s="155"/>
    </row>
    <row r="12" spans="1:10" ht="27" customHeight="1" thickTop="1">
      <c r="A12" s="273" t="s">
        <v>128</v>
      </c>
      <c r="B12" s="124"/>
      <c r="C12" s="153"/>
      <c r="D12" s="122"/>
      <c r="E12" s="122"/>
      <c r="F12" s="122"/>
      <c r="G12" s="122"/>
      <c r="H12" s="122"/>
      <c r="I12" s="122"/>
      <c r="J12" s="156"/>
    </row>
    <row r="13" spans="1:10" ht="27" customHeight="1">
      <c r="A13" s="274"/>
      <c r="B13" s="124"/>
      <c r="C13" s="124"/>
      <c r="D13" s="122"/>
      <c r="E13" s="122"/>
      <c r="F13" s="122"/>
      <c r="G13" s="122"/>
      <c r="H13" s="122"/>
      <c r="I13" s="122"/>
      <c r="J13" s="156"/>
    </row>
    <row r="14" spans="1:10" ht="27" customHeight="1">
      <c r="A14" s="274"/>
      <c r="B14" s="124"/>
      <c r="C14" s="124"/>
      <c r="D14" s="122"/>
      <c r="E14" s="122"/>
      <c r="F14" s="122"/>
      <c r="G14" s="122"/>
      <c r="H14" s="122"/>
      <c r="I14" s="122"/>
      <c r="J14" s="154"/>
    </row>
    <row r="15" spans="1:10" ht="27" customHeight="1">
      <c r="A15" s="274"/>
      <c r="B15" s="124"/>
      <c r="C15" s="124"/>
      <c r="D15" s="122"/>
      <c r="E15" s="122"/>
      <c r="F15" s="122"/>
      <c r="G15" s="122"/>
      <c r="H15" s="122"/>
      <c r="I15" s="122"/>
      <c r="J15" s="154"/>
    </row>
    <row r="16" spans="1:10" ht="27" customHeight="1">
      <c r="A16" s="274"/>
      <c r="B16" s="124"/>
      <c r="C16" s="124"/>
      <c r="D16" s="122"/>
      <c r="E16" s="122"/>
      <c r="F16" s="122"/>
      <c r="G16" s="122"/>
      <c r="H16" s="122"/>
      <c r="I16" s="122"/>
      <c r="J16" s="154"/>
    </row>
    <row r="17" spans="1:10" ht="27" customHeight="1">
      <c r="A17" s="274"/>
      <c r="B17" s="124"/>
      <c r="C17" s="124"/>
      <c r="D17" s="122"/>
      <c r="E17" s="122"/>
      <c r="F17" s="122"/>
      <c r="G17" s="122"/>
      <c r="H17" s="122"/>
      <c r="I17" s="122"/>
      <c r="J17" s="154"/>
    </row>
    <row r="18" spans="1:10" ht="27" customHeight="1">
      <c r="A18" s="274"/>
      <c r="B18" s="124"/>
      <c r="C18" s="124"/>
      <c r="D18" s="122"/>
      <c r="E18" s="122"/>
      <c r="F18" s="122"/>
      <c r="G18" s="122"/>
      <c r="H18" s="122"/>
      <c r="I18" s="122"/>
      <c r="J18" s="154"/>
    </row>
    <row r="19" spans="1:10" ht="27" customHeight="1">
      <c r="A19" s="274"/>
      <c r="B19" s="124"/>
      <c r="C19" s="124"/>
      <c r="D19" s="122"/>
      <c r="E19" s="122"/>
      <c r="F19" s="122"/>
      <c r="G19" s="122"/>
      <c r="H19" s="122"/>
      <c r="I19" s="122"/>
      <c r="J19" s="154"/>
    </row>
    <row r="20" spans="1:10" ht="27" customHeight="1">
      <c r="A20" s="274"/>
      <c r="B20" s="124"/>
      <c r="C20" s="124"/>
      <c r="D20" s="122"/>
      <c r="E20" s="122"/>
      <c r="F20" s="122"/>
      <c r="G20" s="122"/>
      <c r="H20" s="122"/>
      <c r="I20" s="122"/>
      <c r="J20" s="154"/>
    </row>
    <row r="21" spans="1:10" ht="27" customHeight="1">
      <c r="A21" s="274"/>
      <c r="B21" s="124"/>
      <c r="C21" s="124"/>
      <c r="D21" s="122"/>
      <c r="E21" s="122"/>
      <c r="F21" s="122"/>
      <c r="G21" s="122"/>
      <c r="H21" s="122"/>
      <c r="I21" s="122"/>
      <c r="J21" s="154"/>
    </row>
    <row r="22" spans="1:10" ht="27" customHeight="1" thickBot="1">
      <c r="A22" s="274"/>
      <c r="B22" s="163" t="s">
        <v>26</v>
      </c>
      <c r="C22" s="125"/>
      <c r="D22" s="127">
        <f>SUM(D12:D21)</f>
        <v>0</v>
      </c>
      <c r="E22" s="127">
        <f t="shared" ref="E22:I22" si="1">SUM(E12:E21)</f>
        <v>0</v>
      </c>
      <c r="F22" s="127">
        <f t="shared" si="1"/>
        <v>0</v>
      </c>
      <c r="G22" s="127">
        <f t="shared" si="1"/>
        <v>0</v>
      </c>
      <c r="H22" s="127">
        <f t="shared" si="1"/>
        <v>0</v>
      </c>
      <c r="I22" s="127">
        <f t="shared" si="1"/>
        <v>0</v>
      </c>
      <c r="J22" s="157"/>
    </row>
    <row r="23" spans="1:10" ht="27" customHeight="1" thickTop="1" thickBot="1">
      <c r="A23" s="275" t="s">
        <v>27</v>
      </c>
      <c r="B23" s="276"/>
      <c r="C23" s="159"/>
      <c r="D23" s="160">
        <f>D11+D22</f>
        <v>0</v>
      </c>
      <c r="E23" s="160">
        <f t="shared" ref="E23:I23" si="2">E11+E22</f>
        <v>0</v>
      </c>
      <c r="F23" s="160">
        <f t="shared" si="2"/>
        <v>0</v>
      </c>
      <c r="G23" s="160">
        <f t="shared" si="2"/>
        <v>0</v>
      </c>
      <c r="H23" s="160">
        <f t="shared" si="2"/>
        <v>0</v>
      </c>
      <c r="I23" s="160">
        <f t="shared" si="2"/>
        <v>0</v>
      </c>
      <c r="J23" s="161"/>
    </row>
    <row r="24" spans="1:10" ht="18.2" customHeight="1"/>
    <row r="25" spans="1:10" ht="18.2" customHeight="1">
      <c r="B25" s="128"/>
      <c r="C25" s="128"/>
      <c r="D25" s="128"/>
      <c r="E25" s="129"/>
    </row>
    <row r="26" spans="1:10" ht="17.25">
      <c r="B26" s="128"/>
      <c r="C26" s="128"/>
      <c r="D26" s="128"/>
      <c r="E26" s="129"/>
    </row>
  </sheetData>
  <mergeCells count="13">
    <mergeCell ref="A1:E1"/>
    <mergeCell ref="A2:B4"/>
    <mergeCell ref="F2:F4"/>
    <mergeCell ref="J2:J4"/>
    <mergeCell ref="G2:I2"/>
    <mergeCell ref="A12:A22"/>
    <mergeCell ref="A23:B23"/>
    <mergeCell ref="I3:I4"/>
    <mergeCell ref="G3:G4"/>
    <mergeCell ref="H3:H4"/>
    <mergeCell ref="C2:C4"/>
    <mergeCell ref="E2:E4"/>
    <mergeCell ref="A5:A11"/>
  </mergeCells>
  <phoneticPr fontId="2"/>
  <printOptions horizontalCentered="1" verticalCentered="1"/>
  <pageMargins left="0.78740157480314965" right="0.78740157480314965" top="0.98425196850393704" bottom="0.59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Zeros="0" view="pageBreakPreview" zoomScale="75" zoomScaleNormal="75" zoomScaleSheetLayoutView="75" workbookViewId="0">
      <selection activeCell="I13" sqref="I13"/>
    </sheetView>
  </sheetViews>
  <sheetFormatPr defaultRowHeight="14.25"/>
  <cols>
    <col min="1" max="1" width="5.75" style="45" customWidth="1"/>
    <col min="2" max="3" width="22.375" style="47" customWidth="1"/>
    <col min="4" max="7" width="22.375" style="45" customWidth="1"/>
    <col min="8" max="8" width="16.75" style="45" customWidth="1"/>
    <col min="9" max="16384" width="9" style="45"/>
  </cols>
  <sheetData>
    <row r="1" spans="1:8" ht="27.75" customHeight="1">
      <c r="A1" s="297" t="s">
        <v>137</v>
      </c>
      <c r="B1" s="297"/>
      <c r="C1" s="44"/>
      <c r="G1" s="46" t="s">
        <v>1</v>
      </c>
    </row>
    <row r="2" spans="1:8" ht="27.75" customHeight="1" thickBot="1">
      <c r="A2" s="44"/>
      <c r="B2" s="44"/>
      <c r="C2" s="44"/>
      <c r="G2" s="46"/>
    </row>
    <row r="3" spans="1:8" s="47" customFormat="1" ht="27.75" customHeight="1">
      <c r="A3" s="298" t="s">
        <v>21</v>
      </c>
      <c r="B3" s="299"/>
      <c r="C3" s="69" t="s">
        <v>150</v>
      </c>
      <c r="D3" s="69" t="s">
        <v>150</v>
      </c>
      <c r="E3" s="69" t="s">
        <v>150</v>
      </c>
      <c r="F3" s="69" t="s">
        <v>150</v>
      </c>
      <c r="G3" s="69" t="s">
        <v>150</v>
      </c>
      <c r="H3" s="66"/>
    </row>
    <row r="4" spans="1:8" ht="27.75" customHeight="1">
      <c r="A4" s="70"/>
      <c r="B4" s="48" t="s">
        <v>12</v>
      </c>
      <c r="C4" s="49">
        <v>0</v>
      </c>
      <c r="D4" s="50">
        <f>C19</f>
        <v>0</v>
      </c>
      <c r="E4" s="50">
        <f>D19</f>
        <v>0</v>
      </c>
      <c r="F4" s="50">
        <f>E19</f>
        <v>0</v>
      </c>
      <c r="G4" s="71">
        <f>F19</f>
        <v>0</v>
      </c>
      <c r="H4" s="64"/>
    </row>
    <row r="5" spans="1:8" ht="27.75" customHeight="1">
      <c r="A5" s="72"/>
      <c r="B5" s="48" t="s">
        <v>108</v>
      </c>
      <c r="C5" s="51">
        <f>'3年次別収支'!G6</f>
        <v>0</v>
      </c>
      <c r="D5" s="51">
        <f>'3年次別収支'!H6</f>
        <v>0</v>
      </c>
      <c r="E5" s="51">
        <f>'3年次別収支'!I6</f>
        <v>0</v>
      </c>
      <c r="F5" s="51">
        <f>'3年次別収支'!J6</f>
        <v>0</v>
      </c>
      <c r="G5" s="73">
        <f>'3年次別収支'!K6</f>
        <v>0</v>
      </c>
      <c r="H5" s="64"/>
    </row>
    <row r="6" spans="1:8" ht="27.75" customHeight="1">
      <c r="A6" s="74" t="s">
        <v>13</v>
      </c>
      <c r="B6" s="48" t="s">
        <v>14</v>
      </c>
      <c r="C6" s="52">
        <f>SUM('3年次別収支'!G39:G41)</f>
        <v>0</v>
      </c>
      <c r="D6" s="52">
        <f>SUM('3年次別収支'!H39:H41)</f>
        <v>0</v>
      </c>
      <c r="E6" s="52">
        <f>SUM('3年次別収支'!I39:I41)</f>
        <v>0</v>
      </c>
      <c r="F6" s="52">
        <f>SUM('3年次別収支'!J39:J41)</f>
        <v>0</v>
      </c>
      <c r="G6" s="167">
        <f>SUM('3年次別収支'!K39:K41)</f>
        <v>0</v>
      </c>
      <c r="H6" s="64"/>
    </row>
    <row r="7" spans="1:8" ht="27.75" customHeight="1">
      <c r="A7" s="74"/>
      <c r="B7" s="48" t="s">
        <v>4</v>
      </c>
      <c r="C7" s="51">
        <f>SUM('3年次別収支'!G16:G18)</f>
        <v>0</v>
      </c>
      <c r="D7" s="51">
        <f>SUM('3年次別収支'!H16:H18)</f>
        <v>0</v>
      </c>
      <c r="E7" s="51">
        <f>SUM('3年次別収支'!I16:I18)</f>
        <v>0</v>
      </c>
      <c r="F7" s="51">
        <f>SUM('3年次別収支'!J16:J18)</f>
        <v>0</v>
      </c>
      <c r="G7" s="73">
        <f>SUM('3年次別収支'!K16:K18)</f>
        <v>0</v>
      </c>
      <c r="H7" s="64"/>
    </row>
    <row r="8" spans="1:8" ht="27.75" customHeight="1">
      <c r="A8" s="74"/>
      <c r="B8" s="48" t="s">
        <v>125</v>
      </c>
      <c r="C8" s="51"/>
      <c r="D8" s="53"/>
      <c r="E8" s="53"/>
      <c r="F8" s="53"/>
      <c r="G8" s="73"/>
      <c r="H8" s="64"/>
    </row>
    <row r="9" spans="1:8" ht="27.75" customHeight="1">
      <c r="A9" s="74" t="s">
        <v>2</v>
      </c>
      <c r="B9" s="54" t="s">
        <v>45</v>
      </c>
      <c r="C9" s="55"/>
      <c r="D9" s="55"/>
      <c r="E9" s="56"/>
      <c r="F9" s="56"/>
      <c r="G9" s="75"/>
      <c r="H9" s="64"/>
    </row>
    <row r="10" spans="1:8" ht="27.75" customHeight="1">
      <c r="A10" s="74"/>
      <c r="B10" s="57"/>
      <c r="C10" s="58"/>
      <c r="D10" s="51"/>
      <c r="E10" s="53"/>
      <c r="F10" s="53"/>
      <c r="G10" s="73"/>
      <c r="H10" s="64"/>
    </row>
    <row r="11" spans="1:8" ht="27.75" customHeight="1">
      <c r="A11" s="74"/>
      <c r="B11" s="48" t="s">
        <v>22</v>
      </c>
      <c r="C11" s="59">
        <f>SUM(C4:C10)</f>
        <v>0</v>
      </c>
      <c r="D11" s="59">
        <f>SUM(D4:D10)</f>
        <v>0</v>
      </c>
      <c r="E11" s="60">
        <f>SUM(E4:E10)</f>
        <v>0</v>
      </c>
      <c r="F11" s="60">
        <f>SUM(F4:F10)</f>
        <v>0</v>
      </c>
      <c r="G11" s="76">
        <f>SUM(G4:G10)</f>
        <v>0</v>
      </c>
      <c r="H11" s="64"/>
    </row>
    <row r="12" spans="1:8" ht="27.75" customHeight="1">
      <c r="A12" s="77"/>
      <c r="B12" s="48" t="s">
        <v>15</v>
      </c>
      <c r="C12" s="51">
        <f>'3年次別収支'!G25</f>
        <v>0</v>
      </c>
      <c r="D12" s="51">
        <f>'3年次別収支'!H25</f>
        <v>0</v>
      </c>
      <c r="E12" s="51">
        <f>'3年次別収支'!I25</f>
        <v>0</v>
      </c>
      <c r="F12" s="51">
        <f>'3年次別収支'!J25</f>
        <v>0</v>
      </c>
      <c r="G12" s="73">
        <f>'3年次別収支'!K25</f>
        <v>0</v>
      </c>
      <c r="H12" s="64"/>
    </row>
    <row r="13" spans="1:8" ht="27.75" customHeight="1">
      <c r="A13" s="74" t="s">
        <v>16</v>
      </c>
      <c r="B13" s="48" t="s">
        <v>17</v>
      </c>
      <c r="C13" s="51">
        <f>'3年次別収支'!G37</f>
        <v>0</v>
      </c>
      <c r="D13" s="51">
        <f>'3年次別収支'!H37</f>
        <v>0</v>
      </c>
      <c r="E13" s="51">
        <f>'3年次別収支'!I37</f>
        <v>0</v>
      </c>
      <c r="F13" s="51">
        <f>'3年次別収支'!J37</f>
        <v>0</v>
      </c>
      <c r="G13" s="73">
        <f>'3年次別収支'!K37</f>
        <v>0</v>
      </c>
      <c r="H13" s="64"/>
    </row>
    <row r="14" spans="1:8" ht="27.75" customHeight="1">
      <c r="A14" s="74"/>
      <c r="B14" s="48" t="s">
        <v>5</v>
      </c>
      <c r="C14" s="130">
        <f>SUM('3年次別収支'!G42:G44)</f>
        <v>0</v>
      </c>
      <c r="D14" s="61">
        <f>SUM('3年次別収支'!H42:H44)</f>
        <v>0</v>
      </c>
      <c r="E14" s="62">
        <f>SUM('3年次別収支'!I42:I44)</f>
        <v>0</v>
      </c>
      <c r="F14" s="62">
        <f>SUM('3年次別収支'!J42:J44)</f>
        <v>0</v>
      </c>
      <c r="G14" s="78">
        <f>SUM('3年次別収支'!K42:K44)</f>
        <v>0</v>
      </c>
      <c r="H14" s="64"/>
    </row>
    <row r="15" spans="1:8" ht="27.75" customHeight="1">
      <c r="A15" s="74"/>
      <c r="B15" s="54" t="s">
        <v>46</v>
      </c>
      <c r="C15" s="49"/>
      <c r="D15" s="55"/>
      <c r="E15" s="56"/>
      <c r="F15" s="56"/>
      <c r="G15" s="75"/>
      <c r="H15" s="64"/>
    </row>
    <row r="16" spans="1:8" ht="27.75" customHeight="1">
      <c r="A16" s="74" t="s">
        <v>3</v>
      </c>
      <c r="B16" s="48" t="s">
        <v>109</v>
      </c>
      <c r="C16" s="152"/>
      <c r="D16" s="51"/>
      <c r="E16" s="53"/>
      <c r="F16" s="53"/>
      <c r="G16" s="73"/>
      <c r="H16" s="64"/>
    </row>
    <row r="17" spans="1:9" ht="27.75" customHeight="1">
      <c r="A17" s="74"/>
      <c r="B17" s="48"/>
      <c r="C17" s="63"/>
      <c r="D17" s="51"/>
      <c r="E17" s="53"/>
      <c r="F17" s="53"/>
      <c r="G17" s="73"/>
      <c r="H17" s="64"/>
    </row>
    <row r="18" spans="1:9" ht="27.75" customHeight="1">
      <c r="A18" s="79"/>
      <c r="B18" s="48" t="s">
        <v>22</v>
      </c>
      <c r="C18" s="59">
        <f>SUM(C12:C17)</f>
        <v>0</v>
      </c>
      <c r="D18" s="59">
        <f>SUM(D12:D17)</f>
        <v>0</v>
      </c>
      <c r="E18" s="59">
        <f>SUM(E12:E17)</f>
        <v>0</v>
      </c>
      <c r="F18" s="59">
        <f>SUM(F12:F17)</f>
        <v>0</v>
      </c>
      <c r="G18" s="76">
        <f>SUM(G12:G17)</f>
        <v>0</v>
      </c>
      <c r="H18" s="64"/>
    </row>
    <row r="19" spans="1:9" ht="27.75" customHeight="1" thickBot="1">
      <c r="A19" s="295" t="s">
        <v>110</v>
      </c>
      <c r="B19" s="296"/>
      <c r="C19" s="80">
        <f>C11-C18</f>
        <v>0</v>
      </c>
      <c r="D19" s="80">
        <f>D11-D18</f>
        <v>0</v>
      </c>
      <c r="E19" s="80">
        <f>E11-E18</f>
        <v>0</v>
      </c>
      <c r="F19" s="80">
        <f>F11-F18</f>
        <v>0</v>
      </c>
      <c r="G19" s="168">
        <f>G11-G18</f>
        <v>0</v>
      </c>
      <c r="H19" s="64"/>
    </row>
    <row r="20" spans="1:9" ht="32.25" customHeight="1">
      <c r="B20" s="67"/>
      <c r="C20" s="67"/>
      <c r="D20" s="68"/>
      <c r="I20" s="64"/>
    </row>
    <row r="22" spans="1:9">
      <c r="E22" s="65"/>
    </row>
  </sheetData>
  <mergeCells count="3">
    <mergeCell ref="A19:B19"/>
    <mergeCell ref="A1:B1"/>
    <mergeCell ref="A3:B3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1表紙</vt:lpstr>
      <vt:lpstr>2作物栽培計画</vt:lpstr>
      <vt:lpstr>3年次別収支</vt:lpstr>
      <vt:lpstr>売上高参考</vt:lpstr>
      <vt:lpstr>4事業計画</vt:lpstr>
      <vt:lpstr>5資金運用計画</vt:lpstr>
      <vt:lpstr>'1表紙'!Print_Area</vt:lpstr>
      <vt:lpstr>'2作物栽培計画'!Print_Area</vt:lpstr>
      <vt:lpstr>'3年次別収支'!Print_Area</vt:lpstr>
      <vt:lpstr>'4事業計画'!Print_Area</vt:lpstr>
      <vt:lpstr>'5資金運用計画'!Print_Area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ohuchi</dc:creator>
  <cp:lastModifiedBy>新田 秀男</cp:lastModifiedBy>
  <cp:lastPrinted>2019-10-10T10:48:12Z</cp:lastPrinted>
  <dcterms:created xsi:type="dcterms:W3CDTF">2002-01-30T04:10:12Z</dcterms:created>
  <dcterms:modified xsi:type="dcterms:W3CDTF">2020-03-30T04:23:45Z</dcterms:modified>
</cp:coreProperties>
</file>