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930" yWindow="0" windowWidth="23040" windowHeight="9375"/>
  </bookViews>
  <sheets>
    <sheet name="機能要件" sheetId="7" r:id="rId1"/>
  </sheets>
  <definedNames>
    <definedName name="_xlnm._FilterDatabase" localSheetId="0" hidden="1">#REF!</definedName>
    <definedName name="_Toc525286540" localSheetId="0">#REF!</definedName>
    <definedName name="_xlnm.Print_Area" localSheetId="0">#REF!</definedName>
    <definedName name="_xlnm.Print_Titles" localSheetId="0">#REF!</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<sst xmlns="http://schemas.openxmlformats.org/spreadsheetml/2006/main" xmlns:r="http://schemas.openxmlformats.org/officeDocument/2006/relationships" count="60" uniqueCount="60">
  <si>
    <t>遅滞なくセキュリティパッチを適用する。</t>
  </si>
  <si>
    <t>3　ハードウェア，ソフトウェアの要求事項（機器構成，レスポンスタイム，稼働率，操作性等）</t>
    <rPh sb="16" eb="18">
      <t>ヨウキュウ</t>
    </rPh>
    <rPh sb="18" eb="20">
      <t>ジコウ</t>
    </rPh>
    <rPh sb="21" eb="23">
      <t>キキ</t>
    </rPh>
    <rPh sb="23" eb="25">
      <t>コウセイ</t>
    </rPh>
    <rPh sb="35" eb="38">
      <t>カドウリツ</t>
    </rPh>
    <rPh sb="39" eb="42">
      <t>ソウサセイ</t>
    </rPh>
    <rPh sb="42" eb="43">
      <t>ナド</t>
    </rPh>
    <phoneticPr fontId="2"/>
  </si>
  <si>
    <t>SMS配信の最大文字数（全角）が600文字以上である。</t>
  </si>
  <si>
    <t>1　システム機能要求事項</t>
    <rPh sb="6" eb="8">
      <t>キノウ</t>
    </rPh>
    <rPh sb="8" eb="10">
      <t>ヨウキュウ</t>
    </rPh>
    <rPh sb="10" eb="12">
      <t>ジコウ</t>
    </rPh>
    <phoneticPr fontId="2"/>
  </si>
  <si>
    <t>誤配信を防止する機能（携帯電話の契約者が変わった可能性の自動判定）がある。</t>
  </si>
  <si>
    <t>重要度　（　1：必須，2：低，3：中，5：高）</t>
    <rPh sb="0" eb="3">
      <t>じゅうようど</t>
    </rPh>
    <rPh sb="8" eb="10">
      <t>ひっす</t>
    </rPh>
    <rPh sb="13" eb="14">
      <t>てい</t>
    </rPh>
    <rPh sb="17" eb="18">
      <t>ちゅう</t>
    </rPh>
    <rPh sb="21" eb="22">
      <t>こう</t>
    </rPh>
    <phoneticPr fontId="9" type="Hiragana"/>
  </si>
  <si>
    <t>2　システム要件（システムの稼働環境，法改正対応，システムアップデート等）</t>
    <rPh sb="6" eb="8">
      <t>ヨウケン</t>
    </rPh>
    <rPh sb="14" eb="16">
      <t>カドウ</t>
    </rPh>
    <rPh sb="16" eb="18">
      <t>カンキョウ</t>
    </rPh>
    <rPh sb="19" eb="22">
      <t>ホウカイセイ</t>
    </rPh>
    <rPh sb="22" eb="24">
      <t>タイオウ</t>
    </rPh>
    <rPh sb="35" eb="36">
      <t>トウ</t>
    </rPh>
    <phoneticPr fontId="2"/>
  </si>
  <si>
    <t>機器</t>
    <rPh sb="0" eb="2">
      <t>キキ</t>
    </rPh>
    <phoneticPr fontId="2"/>
  </si>
  <si>
    <t>4　ネットワーク要件（クラウドへの接続環境，システムを利用するネットワーク環境等）</t>
    <rPh sb="8" eb="10">
      <t>ヨウケン</t>
    </rPh>
    <rPh sb="17" eb="19">
      <t>セツゾク</t>
    </rPh>
    <rPh sb="19" eb="21">
      <t>カンキョウ</t>
    </rPh>
    <rPh sb="27" eb="29">
      <t>リヨウ</t>
    </rPh>
    <rPh sb="37" eb="39">
      <t>カンキョウ</t>
    </rPh>
    <rPh sb="39" eb="40">
      <t>ナド</t>
    </rPh>
    <phoneticPr fontId="2"/>
  </si>
  <si>
    <t>5　クラウド環境要件（システムが稼働するクラウドの環境，データセンターの立地，災対体制等）</t>
    <rPh sb="6" eb="8">
      <t>カンキョウ</t>
    </rPh>
    <rPh sb="8" eb="10">
      <t>ヨウケン</t>
    </rPh>
    <rPh sb="16" eb="18">
      <t>カドウ</t>
    </rPh>
    <rPh sb="25" eb="27">
      <t>カンキョウ</t>
    </rPh>
    <rPh sb="36" eb="38">
      <t>リッチ</t>
    </rPh>
    <rPh sb="39" eb="41">
      <t>サイタイ</t>
    </rPh>
    <rPh sb="41" eb="43">
      <t>タイセイ</t>
    </rPh>
    <rPh sb="43" eb="44">
      <t>ナド</t>
    </rPh>
    <phoneticPr fontId="2"/>
  </si>
  <si>
    <t>開設時間外のメール等による問い合わせは，翌営業日の対応とする。</t>
  </si>
  <si>
    <t>様式3</t>
    <rPh sb="0" eb="2">
      <t>ヨウシキ</t>
    </rPh>
    <phoneticPr fontId="2"/>
  </si>
  <si>
    <t>提供するシステムについては管理，運用に係るマニュアルを提供し，システムの機能変更等があれば合わせて更新したマニュアルを提供する。</t>
  </si>
  <si>
    <t>重要度</t>
    <rPh sb="0" eb="3">
      <t>ジュウヨウド</t>
    </rPh>
    <phoneticPr fontId="2"/>
  </si>
  <si>
    <t>回答</t>
    <rPh sb="0" eb="2">
      <t>カイトウ</t>
    </rPh>
    <phoneticPr fontId="2"/>
  </si>
  <si>
    <t>備考</t>
    <rPh sb="0" eb="2">
      <t>ビコウ</t>
    </rPh>
    <phoneticPr fontId="2"/>
  </si>
  <si>
    <t>回答欄を入力すること。代替，アドオンによる対応については，必要額を見積書に漏れなく記載し，提案書で説明すること。</t>
    <rPh sb="0" eb="2">
      <t>かいとう</t>
    </rPh>
    <rPh sb="2" eb="3">
      <t>らん</t>
    </rPh>
    <rPh sb="4" eb="6">
      <t>にゅうりょく</t>
    </rPh>
    <rPh sb="11" eb="13">
      <t>だいたい</t>
    </rPh>
    <rPh sb="21" eb="23">
      <t>たいおう</t>
    </rPh>
    <rPh sb="29" eb="32">
      <t>ひつようがく</t>
    </rPh>
    <rPh sb="33" eb="36">
      <t>みつもりしょ</t>
    </rPh>
    <rPh sb="37" eb="38">
      <t>も</t>
    </rPh>
    <rPh sb="41" eb="43">
      <t>きさい</t>
    </rPh>
    <rPh sb="45" eb="47">
      <t>ていあん</t>
    </rPh>
    <rPh sb="47" eb="48">
      <t>しょ</t>
    </rPh>
    <rPh sb="49" eb="51">
      <t>せつめい</t>
    </rPh>
    <phoneticPr fontId="9" type="Hiragana"/>
  </si>
  <si>
    <t>発信元電話番号を3つ以上に分けることができる。</t>
    <rPh sb="0" eb="2">
      <t>ハッシン</t>
    </rPh>
    <rPh sb="2" eb="3">
      <t>モト</t>
    </rPh>
    <rPh sb="3" eb="5">
      <t>デンワ</t>
    </rPh>
    <rPh sb="5" eb="7">
      <t>バンゴウ</t>
    </rPh>
    <rPh sb="10" eb="12">
      <t>イジョウ</t>
    </rPh>
    <rPh sb="13" eb="14">
      <t>ワ</t>
    </rPh>
    <phoneticPr fontId="2"/>
  </si>
  <si>
    <t>6　セキュリティに関する要求事項（システムに求めるセキュリティ要件等）</t>
    <rPh sb="9" eb="10">
      <t>カン</t>
    </rPh>
    <rPh sb="12" eb="14">
      <t>ヨウキュウ</t>
    </rPh>
    <rPh sb="14" eb="16">
      <t>ジコウ</t>
    </rPh>
    <rPh sb="22" eb="23">
      <t>モト</t>
    </rPh>
    <rPh sb="31" eb="33">
      <t>ヨウケン</t>
    </rPh>
    <rPh sb="33" eb="34">
      <t>ナド</t>
    </rPh>
    <phoneticPr fontId="2"/>
  </si>
  <si>
    <t>インターネット環境で稼働する（LGWANのみでの稼働は希望しない）</t>
    <rPh sb="7" eb="9">
      <t>カンキョウ</t>
    </rPh>
    <rPh sb="10" eb="12">
      <t>カドウ</t>
    </rPh>
    <rPh sb="24" eb="26">
      <t>カドウ</t>
    </rPh>
    <rPh sb="27" eb="29">
      <t>キボウ</t>
    </rPh>
    <phoneticPr fontId="2"/>
  </si>
  <si>
    <t>配信する本文に差し込み機能（名前などを宛先ごとに変更できる）がある。</t>
  </si>
  <si>
    <t>1 基本機能（システム全体の操作性，画面構成等）</t>
    <rPh sb="2" eb="4">
      <t>キホン</t>
    </rPh>
    <rPh sb="4" eb="6">
      <t>キノウ</t>
    </rPh>
    <rPh sb="11" eb="13">
      <t>ゼンタイ</t>
    </rPh>
    <rPh sb="14" eb="16">
      <t>ソウサ</t>
    </rPh>
    <rPh sb="16" eb="17">
      <t>セイ</t>
    </rPh>
    <rPh sb="18" eb="20">
      <t>ガメン</t>
    </rPh>
    <rPh sb="20" eb="22">
      <t>コウセイ</t>
    </rPh>
    <rPh sb="22" eb="23">
      <t>ナド</t>
    </rPh>
    <phoneticPr fontId="2"/>
  </si>
  <si>
    <t>2 統計機能（管理，運用上必要な集計，グラフ化機能等）</t>
    <rPh sb="2" eb="4">
      <t>トウケイ</t>
    </rPh>
    <rPh sb="4" eb="6">
      <t>キノウ</t>
    </rPh>
    <rPh sb="7" eb="9">
      <t>カンリ</t>
    </rPh>
    <rPh sb="10" eb="13">
      <t>ウンヨウジョウ</t>
    </rPh>
    <rPh sb="13" eb="15">
      <t>ヒツヨウ</t>
    </rPh>
    <rPh sb="16" eb="18">
      <t>シュウケイ</t>
    </rPh>
    <rPh sb="22" eb="23">
      <t>カ</t>
    </rPh>
    <rPh sb="23" eb="25">
      <t>キノウ</t>
    </rPh>
    <rPh sb="25" eb="26">
      <t>ナド</t>
    </rPh>
    <phoneticPr fontId="2"/>
  </si>
  <si>
    <t>管理者及びユーザーからの問い合わせを対応する。</t>
    <rPh sb="0" eb="3">
      <t>カンリシャ</t>
    </rPh>
    <rPh sb="3" eb="4">
      <t>オヨ</t>
    </rPh>
    <rPh sb="12" eb="13">
      <t>ト</t>
    </rPh>
    <rPh sb="14" eb="15">
      <t>ア</t>
    </rPh>
    <rPh sb="18" eb="20">
      <t>タイオウ</t>
    </rPh>
    <phoneticPr fontId="2"/>
  </si>
  <si>
    <t>3 権限（アカウント数，パスワード変更期間，アカウント種による操作権限設定，アカウント毎のログ収集機能等）</t>
    <rPh sb="2" eb="4">
      <t>ケンゲン</t>
    </rPh>
    <rPh sb="10" eb="11">
      <t>スウ</t>
    </rPh>
    <rPh sb="17" eb="19">
      <t>ヘンコウ</t>
    </rPh>
    <rPh sb="19" eb="21">
      <t>キカン</t>
    </rPh>
    <rPh sb="27" eb="28">
      <t>シュ</t>
    </rPh>
    <rPh sb="31" eb="33">
      <t>ソウサ</t>
    </rPh>
    <rPh sb="33" eb="35">
      <t>ケンゲン</t>
    </rPh>
    <rPh sb="35" eb="37">
      <t>セッテイ</t>
    </rPh>
    <rPh sb="43" eb="44">
      <t>ゴト</t>
    </rPh>
    <rPh sb="47" eb="49">
      <t>シュウシュウ</t>
    </rPh>
    <rPh sb="49" eb="51">
      <t>キノウ</t>
    </rPh>
    <rPh sb="51" eb="52">
      <t>ナド</t>
    </rPh>
    <phoneticPr fontId="2"/>
  </si>
  <si>
    <t>SMS配信システム　機能要件一覧表</t>
    <rPh sb="3" eb="5">
      <t>ハイシン</t>
    </rPh>
    <rPh sb="10" eb="12">
      <t>キノウ</t>
    </rPh>
    <rPh sb="12" eb="14">
      <t>ヨウケン</t>
    </rPh>
    <rPh sb="14" eb="16">
      <t>イチラン</t>
    </rPh>
    <rPh sb="16" eb="17">
      <t>ヒョウ</t>
    </rPh>
    <phoneticPr fontId="2"/>
  </si>
  <si>
    <t>システムに本文（定型文）の登録機能がある。</t>
    <rPh sb="5" eb="7">
      <t>ホンブン</t>
    </rPh>
    <rPh sb="8" eb="11">
      <t>テイケ</t>
    </rPh>
    <rPh sb="13" eb="15">
      <t>トウロク</t>
    </rPh>
    <rPh sb="15" eb="17">
      <t>キノウ</t>
    </rPh>
    <phoneticPr fontId="2"/>
  </si>
  <si>
    <t>1 ・・・・・・</t>
  </si>
  <si>
    <t>前項の宛先はCSVファイル等を利用して一括登録できる。</t>
  </si>
  <si>
    <t>2 ・・・・・・</t>
  </si>
  <si>
    <t>システムの稼働環境</t>
    <rPh sb="5" eb="7">
      <t>カドウ</t>
    </rPh>
    <rPh sb="7" eb="9">
      <t>カンキョウ</t>
    </rPh>
    <phoneticPr fontId="2"/>
  </si>
  <si>
    <t>アカウントを三原市が任意に設定できる。</t>
    <rPh sb="6" eb="9">
      <t>ミハラ</t>
    </rPh>
    <rPh sb="10" eb="12">
      <t>ニンイ</t>
    </rPh>
    <rPh sb="13" eb="15">
      <t>セッテイ</t>
    </rPh>
    <phoneticPr fontId="2"/>
  </si>
  <si>
    <t>サービス稼働について</t>
    <rPh sb="4" eb="6">
      <t>カドウ</t>
    </rPh>
    <phoneticPr fontId="2"/>
  </si>
  <si>
    <r>
      <t>回答　　（　5：標準装備，</t>
    </r>
    <r>
      <rPr>
        <sz val="10"/>
        <color auto="1"/>
        <rFont val="ＭＳ ゴシック"/>
      </rPr>
      <t>3：アドオン対応，1：代替対応，0：対応不可）</t>
    </r>
    <rPh sb="0" eb="2">
      <t>かいとう</t>
    </rPh>
    <rPh sb="8" eb="10">
      <t>ひょうじゅん</t>
    </rPh>
    <rPh sb="10" eb="12">
      <t>そうび</t>
    </rPh>
    <rPh sb="19" eb="21">
      <t>たいおう</t>
    </rPh>
    <rPh sb="24" eb="26">
      <t>だいたい</t>
    </rPh>
    <rPh sb="26" eb="28">
      <t>たいおう</t>
    </rPh>
    <rPh sb="31" eb="33">
      <t>たいおう</t>
    </rPh>
    <rPh sb="33" eb="35">
      <t>ふか</t>
    </rPh>
    <phoneticPr fontId="9" type="Hiragana"/>
  </si>
  <si>
    <t>ヘルプデスク</t>
  </si>
  <si>
    <t>サービスの提供時間は24時間365日。ただし，メンテナンスのための計画停止は除く。
計画停止は可能な限り業務時間（平日の8：30～17：15）外に実施する。</t>
    <rPh sb="38" eb="40">
      <t>ノゾ</t>
    </rPh>
    <rPh sb="42" eb="44">
      <t>ケイカク</t>
    </rPh>
    <rPh sb="44" eb="46">
      <t>テイシ</t>
    </rPh>
    <rPh sb="57" eb="59">
      <t>ヘイジツ</t>
    </rPh>
    <phoneticPr fontId="2"/>
  </si>
  <si>
    <t>マニュアル</t>
  </si>
  <si>
    <t>ネットワーク環境</t>
    <rPh sb="6" eb="8">
      <t>カンキョウ</t>
    </rPh>
    <phoneticPr fontId="2"/>
  </si>
  <si>
    <t>実行速度10Mbps以上の通信回線を利用する前提で，オンライン応答は1秒以内の遵守率を90%以上とする。</t>
  </si>
  <si>
    <t>ウィルス対策，ハッキング対策</t>
  </si>
  <si>
    <t>24時間365日の障害検知，対応体制を整備する。障害発生時の復旧は最大8時間以内で速やかに対応する。</t>
  </si>
  <si>
    <t>プラスメッセージなどのリッチコンテンツ（RCS）とSMSを一斉に配信できる。</t>
  </si>
  <si>
    <t>データ管理体制</t>
    <rPh sb="3" eb="5">
      <t>カンリ</t>
    </rPh>
    <rPh sb="5" eb="7">
      <t>タイセイ</t>
    </rPh>
    <phoneticPr fontId="2"/>
  </si>
  <si>
    <t>三原市に設置するハードウエアの調達は不要である（クラウドサービスであること）</t>
    <rPh sb="0" eb="3">
      <t>ミハラ</t>
    </rPh>
    <rPh sb="4" eb="6">
      <t>セッチ</t>
    </rPh>
    <rPh sb="15" eb="17">
      <t>チョ</t>
    </rPh>
    <rPh sb="18" eb="20">
      <t>フヨウ</t>
    </rPh>
    <phoneticPr fontId="2"/>
  </si>
  <si>
    <t>携帯電話番号宛てにSMSを配信できる。</t>
  </si>
  <si>
    <t>7　運用作業の要求事項（サポート体制，範囲等の要求について）</t>
    <rPh sb="2" eb="4">
      <t>ウンヨウ</t>
    </rPh>
    <rPh sb="4" eb="6">
      <t>サギョウ</t>
    </rPh>
    <rPh sb="7" eb="9">
      <t>ヨウキュウ</t>
    </rPh>
    <rPh sb="9" eb="11">
      <t>ジコウ</t>
    </rPh>
    <rPh sb="16" eb="18">
      <t>タイセイ</t>
    </rPh>
    <rPh sb="19" eb="21">
      <t>ハンイ</t>
    </rPh>
    <rPh sb="21" eb="22">
      <t>ナド</t>
    </rPh>
    <rPh sb="23" eb="25">
      <t>ヨウキュウ</t>
    </rPh>
    <phoneticPr fontId="2"/>
  </si>
  <si>
    <t>短縮URLリンクを作成し，配信できる。</t>
  </si>
  <si>
    <t>送信元電話番号を三原市固有の番号にできる（三原市ホームページなどで送信元電話番号を公表予定。送信先キャリアによって別番号も可）</t>
    <rPh sb="46" eb="48">
      <t>ソウシン</t>
    </rPh>
    <rPh sb="48" eb="49">
      <t>サキ</t>
    </rPh>
    <rPh sb="57" eb="58">
      <t>ベ</t>
    </rPh>
    <rPh sb="58" eb="60">
      <t>バンゴウ</t>
    </rPh>
    <phoneticPr fontId="2"/>
  </si>
  <si>
    <t>配信の宛先及び内容等について発注者が管理画面を操作して登録し，配信できる。</t>
  </si>
  <si>
    <t>配信は即時配信，予約した日時の自動配信の両方ができる。</t>
  </si>
  <si>
    <t>開設日は12月29日～1月3日を除く平日とし，時間は10：00～15：00を含む。</t>
    <rPh sb="23" eb="25">
      <t>ジカン</t>
    </rPh>
    <rPh sb="38" eb="39">
      <t>フク</t>
    </rPh>
    <phoneticPr fontId="2"/>
  </si>
  <si>
    <t>URLリンクを配信できる。</t>
  </si>
  <si>
    <t>管理者権限（デジタル化戦略課）とユーザー権限（原課）に分けて運用することができる。</t>
    <rPh sb="0" eb="3">
      <t>カンリシャ</t>
    </rPh>
    <rPh sb="3" eb="5">
      <t>ケンゲン</t>
    </rPh>
    <rPh sb="10" eb="11">
      <t>カ</t>
    </rPh>
    <rPh sb="11" eb="14">
      <t>センリ</t>
    </rPh>
    <rPh sb="20" eb="22">
      <t>ケンゲン</t>
    </rPh>
    <rPh sb="23" eb="25">
      <t>ゲンカ</t>
    </rPh>
    <rPh sb="27" eb="28">
      <t>ワ</t>
    </rPh>
    <rPh sb="30" eb="32">
      <t>ウンヨウ</t>
    </rPh>
    <phoneticPr fontId="2"/>
  </si>
  <si>
    <t>配信ごと宛先ごとに到達・未達の結果が管理画面で確認でき，そのデータをCSVファイル等でダウンロードできる。</t>
  </si>
  <si>
    <t>アカウントごとに配信数が確認できる。</t>
    <rPh sb="8" eb="10">
      <t>ハイシン</t>
    </rPh>
    <rPh sb="10" eb="11">
      <t>スウ</t>
    </rPh>
    <rPh sb="12" eb="14">
      <t>カクニン</t>
    </rPh>
    <phoneticPr fontId="2"/>
  </si>
  <si>
    <t>管理者権限でユーザーのシステム操作ログが確認できる。</t>
    <rPh sb="3" eb="5">
      <t>ケンゲン</t>
    </rPh>
    <phoneticPr fontId="2"/>
  </si>
  <si>
    <t>専用アプリケーションをインストールすることなくMicrosoft Edge等のブラウザで稼働する。</t>
    <rPh sb="0" eb="2">
      <t>センヨウ</t>
    </rPh>
    <rPh sb="37" eb="38">
      <t>トウ</t>
    </rPh>
    <rPh sb="44" eb="46">
      <t>カドウ</t>
    </rPh>
    <phoneticPr fontId="2"/>
  </si>
  <si>
    <t>サービス利用者が使用するシステムデータについては，破損，改変等が無い。</t>
  </si>
  <si>
    <t>マルウェア，ウイルス対策は，一般的に必要な処置を実施する。</t>
  </si>
  <si>
    <t>データベースサーバは日次でバックアップストレージへのバックアップを取得できる。</t>
    <rPh sb="10" eb="12">
      <t>ニチジ</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</si>
</sst>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0">
    <font>
      <sz val="11"/>
      <color theme="1"/>
      <name val="ＭＳ Ｐゴシック"/>
      <family val="3"/>
      <scheme val="minor"/>
    </font>
    <font>
      <sz val="11"/>
      <color auto="1"/>
      <name val="ＭＳ Ｐゴシック"/>
      <family val="3"/>
    </font>
    <font>
      <sz val="6"/>
      <color auto="1"/>
      <name val="ＭＳ Ｐゴシック"/>
      <family val="3"/>
      <scheme val="minor"/>
    </font>
    <font>
      <sz val="10"/>
      <color indexed="8"/>
      <name val="ＭＳ Ｐゴシック"/>
      <family val="3"/>
    </font>
    <font>
      <sz val="10"/>
      <color auto="1"/>
      <name val="ＭＳ Ｐゴシック"/>
      <family val="3"/>
    </font>
    <font>
      <sz val="10"/>
      <color indexed="8"/>
      <name val="ＭＳ ゴシック"/>
      <family val="3"/>
    </font>
    <font>
      <sz val="10"/>
      <color auto="1"/>
      <name val="ＭＳ ゴシック"/>
      <family val="3"/>
    </font>
    <font>
      <sz val="12"/>
      <color indexed="8"/>
      <name val="ＭＳ Ｐゴシック"/>
      <family val="3"/>
    </font>
    <font>
      <sz val="11"/>
      <color indexed="8"/>
      <name val="ＭＳ ゴシック"/>
    </font>
    <font>
      <sz val="6"/>
      <color auto="1"/>
      <name val="游ゴシック"/>
      <family val="3"/>
    </font>
  </fonts>
  <fills count="4">
    <fill>
      <patternFill patternType="none"/>
    </fill>
    <fill>
      <patternFill patternType="gray125"/>
    </fill>
    <fill>
      <patternFill patternType="solid">
        <fgColor indexed="47"/>
        <bgColor indexed="64"/>
      </patternFill>
    </fill>
    <fill>
      <patternFill patternType="solid">
        <fgColor rgb="FFFFFF00"/>
        <bgColor indexed="64"/>
      </patternFill>
    </fill>
  </fills>
  <borders count="14">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xf numFmtId="0" fontId="1" fillId="0" borderId="0"/>
    <xf numFmtId="0" fontId="1" fillId="0" borderId="0">
      <alignment vertical="center"/>
    </xf>
  </cellStyleXfs>
  <cellXfs count="51">
    <xf numFmtId="0" fontId="0" fillId="0" borderId="0" xfId="0">
      <alignment vertical="center"/>
    </xf>
    <xf numFmtId="176" fontId="3" fillId="0" borderId="0" xfId="0" applyNumberFormat="1" applyFont="1" applyAlignment="1">
      <alignment horizontal="center" vertical="center"/>
    </xf>
    <xf numFmtId="176" fontId="3" fillId="0" borderId="0" xfId="0" applyNumberFormat="1" applyFont="1">
      <alignment vertical="center"/>
    </xf>
    <xf numFmtId="0" fontId="3" fillId="0" borderId="0" xfId="0" applyFont="1" applyAlignment="1">
      <alignment vertical="center" wrapText="1"/>
    </xf>
    <xf numFmtId="0" fontId="3" fillId="0" borderId="0" xfId="1" applyFont="1" applyAlignment="1">
      <alignment horizontal="center" vertical="center" shrinkToFit="1"/>
    </xf>
    <xf numFmtId="0" fontId="3" fillId="0" borderId="0" xfId="0" applyFont="1">
      <alignment vertical="center"/>
    </xf>
    <xf numFmtId="0" fontId="4" fillId="0" borderId="0" xfId="0" applyFont="1">
      <alignment vertical="center"/>
    </xf>
    <xf numFmtId="176" fontId="5" fillId="0" borderId="0" xfId="0" applyNumberFormat="1" applyFont="1" applyBorder="1" applyAlignment="1">
      <alignment horizontal="left" vertical="center"/>
    </xf>
    <xf numFmtId="176" fontId="5" fillId="0" borderId="0" xfId="0" applyNumberFormat="1" applyFont="1" applyAlignment="1">
      <alignment horizontal="left" vertical="center"/>
    </xf>
    <xf numFmtId="176" fontId="6" fillId="0" borderId="0" xfId="0" applyNumberFormat="1" applyFont="1" applyAlignment="1">
      <alignment horizontal="left" vertical="center"/>
    </xf>
    <xf numFmtId="176" fontId="7" fillId="2" borderId="1" xfId="0" applyNumberFormat="1" applyFont="1" applyFill="1" applyBorder="1" applyAlignment="1">
      <alignment horizontal="left" vertical="center"/>
    </xf>
    <xf numFmtId="176" fontId="7" fillId="2" borderId="2" xfId="0" applyNumberFormat="1" applyFont="1" applyFill="1" applyBorder="1" applyAlignment="1">
      <alignment horizontal="left" vertical="center"/>
    </xf>
    <xf numFmtId="176" fontId="3" fillId="0" borderId="3" xfId="0" applyNumberFormat="1" applyFont="1" applyBorder="1">
      <alignment vertical="center"/>
    </xf>
    <xf numFmtId="176" fontId="4" fillId="0" borderId="3" xfId="0" applyNumberFormat="1" applyFont="1" applyBorder="1">
      <alignment vertical="center"/>
    </xf>
    <xf numFmtId="176" fontId="3" fillId="0" borderId="4" xfId="0" applyNumberFormat="1" applyFont="1" applyBorder="1" applyAlignment="1">
      <alignment horizontal="center" vertical="center"/>
    </xf>
    <xf numFmtId="176" fontId="3" fillId="0" borderId="1" xfId="0" applyNumberFormat="1" applyFont="1" applyBorder="1" applyAlignment="1">
      <alignment horizontal="left" vertical="center"/>
    </xf>
    <xf numFmtId="176" fontId="3" fillId="0" borderId="4" xfId="0" applyNumberFormat="1" applyFont="1" applyBorder="1">
      <alignment vertical="center"/>
    </xf>
    <xf numFmtId="0" fontId="8" fillId="0" borderId="0" xfId="0" applyFont="1" applyBorder="1" applyAlignment="1">
      <alignment horizontal="left" vertical="center"/>
    </xf>
    <xf numFmtId="0" fontId="8" fillId="0" borderId="0" xfId="0" applyFont="1" applyAlignment="1">
      <alignment horizontal="right" vertical="center"/>
    </xf>
    <xf numFmtId="176" fontId="7" fillId="2" borderId="5" xfId="0" applyNumberFormat="1" applyFont="1" applyFill="1" applyBorder="1" applyAlignment="1">
      <alignment horizontal="left" vertical="center"/>
    </xf>
    <xf numFmtId="176" fontId="7" fillId="2" borderId="6" xfId="0" applyNumberFormat="1" applyFont="1" applyFill="1" applyBorder="1" applyAlignment="1">
      <alignment horizontal="left" vertical="center"/>
    </xf>
    <xf numFmtId="176" fontId="3" fillId="0" borderId="0" xfId="0" applyNumberFormat="1" applyFont="1" applyBorder="1">
      <alignment vertical="center"/>
    </xf>
    <xf numFmtId="176" fontId="3" fillId="0" borderId="1" xfId="0" applyNumberFormat="1" applyFont="1" applyBorder="1">
      <alignment vertical="center"/>
    </xf>
    <xf numFmtId="176" fontId="4" fillId="0" borderId="4" xfId="0" applyNumberFormat="1" applyFont="1" applyBorder="1">
      <alignment vertical="center"/>
    </xf>
    <xf numFmtId="176" fontId="3" fillId="0" borderId="2" xfId="0" applyNumberFormat="1" applyFont="1" applyBorder="1">
      <alignment vertical="center"/>
    </xf>
    <xf numFmtId="176" fontId="3" fillId="0" borderId="7" xfId="0" applyNumberFormat="1" applyFont="1" applyBorder="1">
      <alignment vertical="center"/>
    </xf>
    <xf numFmtId="176" fontId="3" fillId="0" borderId="5" xfId="0" applyNumberFormat="1" applyFont="1" applyBorder="1">
      <alignment vertical="center"/>
    </xf>
    <xf numFmtId="176" fontId="4" fillId="0" borderId="8" xfId="0" applyNumberFormat="1" applyFont="1" applyBorder="1" applyAlignment="1">
      <alignment horizontal="center" vertical="center"/>
    </xf>
    <xf numFmtId="176" fontId="3" fillId="0" borderId="8" xfId="1" applyNumberFormat="1" applyFont="1" applyBorder="1" applyAlignment="1">
      <alignment horizontal="center" vertical="center"/>
    </xf>
    <xf numFmtId="176" fontId="3" fillId="0" borderId="7" xfId="0" applyNumberFormat="1" applyFont="1" applyBorder="1" applyAlignment="1">
      <alignment horizontal="center" vertical="center"/>
    </xf>
    <xf numFmtId="176" fontId="7" fillId="2" borderId="9" xfId="0" applyNumberFormat="1" applyFont="1" applyFill="1" applyBorder="1" applyAlignment="1">
      <alignment horizontal="left" vertical="center"/>
    </xf>
    <xf numFmtId="176" fontId="7" fillId="2" borderId="10" xfId="0" applyNumberFormat="1" applyFont="1" applyFill="1" applyBorder="1" applyAlignment="1">
      <alignment horizontal="left" vertical="center"/>
    </xf>
    <xf numFmtId="0" fontId="3" fillId="0" borderId="7" xfId="0" applyFont="1" applyBorder="1" applyAlignment="1">
      <alignment vertical="center" wrapText="1"/>
    </xf>
    <xf numFmtId="0" fontId="3" fillId="0" borderId="5" xfId="0" applyFont="1" applyBorder="1" applyAlignment="1">
      <alignment vertical="center" wrapText="1"/>
    </xf>
    <xf numFmtId="0" fontId="3" fillId="0" borderId="8" xfId="2" applyFont="1" applyBorder="1" applyAlignment="1">
      <alignment vertical="center" wrapText="1"/>
    </xf>
    <xf numFmtId="0" fontId="3" fillId="0" borderId="11" xfId="0" applyFont="1" applyBorder="1" applyAlignment="1">
      <alignment vertical="center" wrapText="1"/>
    </xf>
    <xf numFmtId="0" fontId="3" fillId="0" borderId="8" xfId="0" applyFont="1" applyBorder="1" applyAlignment="1">
      <alignment horizontal="justify" vertical="center" wrapText="1"/>
    </xf>
    <xf numFmtId="0" fontId="8" fillId="0" borderId="0" xfId="0" applyFont="1" applyBorder="1" applyAlignment="1">
      <alignment horizontal="right" vertical="center"/>
    </xf>
    <xf numFmtId="0" fontId="3" fillId="2" borderId="12"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0" borderId="7" xfId="0" applyFont="1" applyBorder="1" applyAlignment="1">
      <alignment horizontal="center" vertical="center"/>
    </xf>
    <xf numFmtId="0" fontId="3" fillId="0" borderId="7" xfId="1" applyFont="1" applyBorder="1" applyAlignment="1">
      <alignment horizontal="center" vertical="center" shrinkToFit="1"/>
    </xf>
    <xf numFmtId="0" fontId="4" fillId="0" borderId="8" xfId="2" applyFont="1" applyBorder="1" applyAlignment="1">
      <alignment horizontal="center" vertical="center" wrapText="1"/>
    </xf>
    <xf numFmtId="0" fontId="3" fillId="0" borderId="8" xfId="1" applyFont="1" applyBorder="1" applyAlignment="1">
      <alignment horizontal="center" vertical="center" wrapText="1"/>
    </xf>
    <xf numFmtId="0" fontId="3" fillId="0" borderId="7" xfId="1" applyFont="1" applyBorder="1" applyAlignment="1">
      <alignment horizontal="center" vertical="center" wrapText="1"/>
    </xf>
    <xf numFmtId="0" fontId="3" fillId="3" borderId="12" xfId="1" applyFont="1" applyFill="1" applyBorder="1" applyAlignment="1">
      <alignment horizontal="center" vertical="center" shrinkToFit="1"/>
    </xf>
    <xf numFmtId="0" fontId="3" fillId="3" borderId="4" xfId="1" applyFont="1" applyFill="1" applyBorder="1" applyAlignment="1">
      <alignment horizontal="center" vertical="center" shrinkToFi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1" xfId="0" applyFont="1" applyBorder="1">
      <alignment vertical="center"/>
    </xf>
    <xf numFmtId="0" fontId="4" fillId="0" borderId="8" xfId="0" applyFont="1" applyBorder="1" applyAlignment="1">
      <alignment vertical="center" wrapText="1"/>
    </xf>
  </cellXfs>
  <cellStyles count="4">
    <cellStyle name="標準" xfId="0" builtinId="0"/>
    <cellStyle name="標準 2" xfId="1"/>
    <cellStyle name="標準 2 3" xfId="2"/>
    <cellStyle name="標準 3" xfId="3"/>
  </cellStyles>
  <tableStyles count="0" defaultTableStyle="TableStyleMedium9" defaultPivotStyle="PivotStyleLight16"/>
  <colors>
    <mruColors>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G56"/>
  <sheetViews>
    <sheetView showGridLines="0" tabSelected="1" view="pageBreakPreview" zoomScale="75" zoomScaleNormal="75" zoomScaleSheetLayoutView="75" workbookViewId="0">
      <pane ySplit="1" topLeftCell="A41" activePane="bottomLeft" state="frozen"/>
      <selection pane="bottomLeft" activeCell="D45" sqref="D45"/>
    </sheetView>
  </sheetViews>
  <sheetFormatPr defaultColWidth="9" defaultRowHeight="12"/>
  <cols>
    <col min="1" max="1" width="2.625" style="1" customWidth="1"/>
    <col min="2" max="2" width="2.625" style="2" customWidth="1"/>
    <col min="3" max="3" width="4.625" style="1" customWidth="1"/>
    <col min="4" max="4" width="78.125" style="3" customWidth="1"/>
    <col min="5" max="6" width="4.625" style="4" customWidth="1"/>
    <col min="7" max="7" width="34.875" style="5" customWidth="1"/>
    <col min="8" max="257" width="9" style="5" bestFit="1" customWidth="0"/>
    <col min="258" max="16384" width="9" style="5"/>
  </cols>
  <sheetData>
    <row r="1" spans="1:7" ht="30" customHeight="1">
      <c r="A1" s="7" t="s">
        <v>11</v>
      </c>
      <c r="B1" s="17"/>
      <c r="C1" s="17"/>
      <c r="D1" s="17"/>
      <c r="E1" s="7"/>
      <c r="F1" s="7"/>
      <c r="G1" s="17"/>
    </row>
    <row r="2" spans="1:7" ht="30" customHeight="1">
      <c r="A2" s="8" t="s">
        <v>16</v>
      </c>
      <c r="B2" s="18"/>
      <c r="C2" s="18"/>
      <c r="D2" s="18"/>
      <c r="E2" s="37"/>
      <c r="F2" s="37"/>
      <c r="G2" s="18"/>
    </row>
    <row r="3" spans="1:7" ht="30" customHeight="1">
      <c r="A3" s="9" t="s">
        <v>33</v>
      </c>
      <c r="B3" s="18"/>
      <c r="C3" s="18"/>
      <c r="D3" s="18"/>
      <c r="E3" s="37"/>
      <c r="F3" s="37"/>
      <c r="G3" s="18"/>
    </row>
    <row r="4" spans="1:7" ht="30" customHeight="1">
      <c r="A4" s="8" t="s">
        <v>5</v>
      </c>
      <c r="B4" s="18"/>
      <c r="C4" s="18"/>
      <c r="D4" s="18"/>
      <c r="E4" s="37"/>
      <c r="F4" s="37"/>
      <c r="G4" s="18"/>
    </row>
    <row r="5" spans="1:7" ht="30" customHeight="1">
      <c r="A5" s="10" t="s">
        <v>25</v>
      </c>
      <c r="B5" s="19"/>
      <c r="C5" s="19"/>
      <c r="D5" s="30"/>
      <c r="E5" s="38" t="s">
        <v>13</v>
      </c>
      <c r="F5" s="45" t="s">
        <v>14</v>
      </c>
      <c r="G5" s="47" t="s">
        <v>15</v>
      </c>
    </row>
    <row r="6" spans="1:7" ht="30" customHeight="1">
      <c r="A6" s="11"/>
      <c r="B6" s="20"/>
      <c r="C6" s="20"/>
      <c r="D6" s="31"/>
      <c r="E6" s="39"/>
      <c r="F6" s="46"/>
      <c r="G6" s="48"/>
    </row>
    <row r="7" spans="1:7" ht="30" customHeight="1">
      <c r="A7" s="12" t="s">
        <v>3</v>
      </c>
      <c r="B7" s="21"/>
      <c r="C7" s="21"/>
      <c r="D7" s="32"/>
      <c r="E7" s="40"/>
      <c r="F7" s="40"/>
      <c r="G7" s="49"/>
    </row>
    <row r="8" spans="1:7" ht="30" customHeight="1">
      <c r="A8" s="12"/>
      <c r="B8" s="22" t="s">
        <v>21</v>
      </c>
      <c r="C8" s="26"/>
      <c r="D8" s="33"/>
      <c r="E8" s="41"/>
      <c r="F8" s="41"/>
      <c r="G8" s="49"/>
    </row>
    <row r="9" spans="1:7" s="6" customFormat="1" ht="30" customHeight="1">
      <c r="A9" s="13"/>
      <c r="B9" s="23"/>
      <c r="C9" s="27">
        <f t="shared" ref="C9:C22" ca="1" si="0">IF(ISNUMBER(OFFSET(INDIRECT(ADDRESS(ROW(),COLUMN())),-1,0)),OFFSET(INDIRECT(ADDRESS(ROW(),COLUMN())),-1,0)+1,IF(ISNUMBER(OFFSET(INDIRECT(ADDRESS(ROW(),COLUMN())),-2,0)),OFFSET(INDIRECT(ADDRESS(ROW(),COLUMN())),-2,0)+1,OFFSET(INDIRECT(ADDRESS(ROW(),COLUMN())),-3,0)+1))</f>
        <v>1</v>
      </c>
      <c r="D9" s="34" t="s">
        <v>44</v>
      </c>
      <c r="E9" s="42">
        <v>1</v>
      </c>
      <c r="F9" s="42"/>
      <c r="G9" s="50"/>
    </row>
    <row r="10" spans="1:7" s="6" customFormat="1" ht="30" customHeight="1">
      <c r="A10" s="13"/>
      <c r="B10" s="23"/>
      <c r="C10" s="27">
        <f t="shared" ca="1" si="0"/>
        <v>2</v>
      </c>
      <c r="D10" s="34" t="s">
        <v>48</v>
      </c>
      <c r="E10" s="42">
        <v>1</v>
      </c>
      <c r="F10" s="42"/>
      <c r="G10" s="50"/>
    </row>
    <row r="11" spans="1:7" s="6" customFormat="1" ht="30" customHeight="1">
      <c r="A11" s="13"/>
      <c r="B11" s="23"/>
      <c r="C11" s="28">
        <f t="shared" ca="1" si="0"/>
        <v>3</v>
      </c>
      <c r="D11" s="34" t="s">
        <v>28</v>
      </c>
      <c r="E11" s="42">
        <v>1</v>
      </c>
      <c r="F11" s="42"/>
      <c r="G11" s="50"/>
    </row>
    <row r="12" spans="1:7" ht="30" customHeight="1">
      <c r="A12" s="12"/>
      <c r="B12" s="16"/>
      <c r="C12" s="28">
        <f t="shared" ca="1" si="0"/>
        <v>4</v>
      </c>
      <c r="D12" s="34" t="s">
        <v>20</v>
      </c>
      <c r="E12" s="42">
        <v>1</v>
      </c>
      <c r="F12" s="42"/>
      <c r="G12" s="50"/>
    </row>
    <row r="13" spans="1:7" ht="30" customHeight="1">
      <c r="A13" s="12"/>
      <c r="B13" s="16"/>
      <c r="C13" s="28">
        <f t="shared" ca="1" si="0"/>
        <v>5</v>
      </c>
      <c r="D13" s="34" t="s">
        <v>26</v>
      </c>
      <c r="E13" s="42">
        <v>3</v>
      </c>
      <c r="F13" s="42"/>
      <c r="G13" s="50"/>
    </row>
    <row r="14" spans="1:7" ht="30" customHeight="1">
      <c r="A14" s="12"/>
      <c r="B14" s="16"/>
      <c r="C14" s="28">
        <f t="shared" ca="1" si="0"/>
        <v>6</v>
      </c>
      <c r="D14" s="34" t="s">
        <v>49</v>
      </c>
      <c r="E14" s="42">
        <v>1</v>
      </c>
      <c r="F14" s="42"/>
      <c r="G14" s="50"/>
    </row>
    <row r="15" spans="1:7" ht="30" customHeight="1">
      <c r="A15" s="12"/>
      <c r="B15" s="16"/>
      <c r="C15" s="28">
        <f t="shared" ca="1" si="0"/>
        <v>7</v>
      </c>
      <c r="D15" s="34" t="s">
        <v>51</v>
      </c>
      <c r="E15" s="43">
        <v>1</v>
      </c>
      <c r="F15" s="42"/>
      <c r="G15" s="50"/>
    </row>
    <row r="16" spans="1:7" ht="30" customHeight="1">
      <c r="A16" s="12"/>
      <c r="B16" s="16"/>
      <c r="C16" s="28">
        <f t="shared" ca="1" si="0"/>
        <v>8</v>
      </c>
      <c r="D16" s="34" t="s">
        <v>46</v>
      </c>
      <c r="E16" s="43">
        <v>1</v>
      </c>
      <c r="F16" s="42"/>
      <c r="G16" s="50"/>
    </row>
    <row r="17" spans="1:7" ht="30" customHeight="1">
      <c r="A17" s="12"/>
      <c r="B17" s="16"/>
      <c r="C17" s="28">
        <f t="shared" ca="1" si="0"/>
        <v>9</v>
      </c>
      <c r="D17" s="34" t="s">
        <v>2</v>
      </c>
      <c r="E17" s="43">
        <v>1</v>
      </c>
      <c r="F17" s="42"/>
      <c r="G17" s="50"/>
    </row>
    <row r="18" spans="1:7" ht="30" customHeight="1">
      <c r="A18" s="12"/>
      <c r="B18" s="16"/>
      <c r="C18" s="28">
        <f t="shared" ca="1" si="0"/>
        <v>10</v>
      </c>
      <c r="D18" s="34" t="s">
        <v>53</v>
      </c>
      <c r="E18" s="43">
        <v>1</v>
      </c>
      <c r="F18" s="42"/>
      <c r="G18" s="50"/>
    </row>
    <row r="19" spans="1:7" ht="30" customHeight="1">
      <c r="A19" s="12"/>
      <c r="B19" s="16"/>
      <c r="C19" s="28">
        <f t="shared" ca="1" si="0"/>
        <v>11</v>
      </c>
      <c r="D19" s="34" t="s">
        <v>47</v>
      </c>
      <c r="E19" s="43">
        <v>1</v>
      </c>
      <c r="F19" s="42"/>
      <c r="G19" s="50"/>
    </row>
    <row r="20" spans="1:7" ht="30" customHeight="1">
      <c r="A20" s="12"/>
      <c r="B20" s="16"/>
      <c r="C20" s="28">
        <f t="shared" ca="1" si="0"/>
        <v>12</v>
      </c>
      <c r="D20" s="34" t="s">
        <v>17</v>
      </c>
      <c r="E20" s="43">
        <v>1</v>
      </c>
      <c r="F20" s="42"/>
      <c r="G20" s="50"/>
    </row>
    <row r="21" spans="1:7" ht="30" customHeight="1">
      <c r="A21" s="12"/>
      <c r="B21" s="16"/>
      <c r="C21" s="28">
        <f t="shared" ca="1" si="0"/>
        <v>13</v>
      </c>
      <c r="D21" s="34" t="s">
        <v>4</v>
      </c>
      <c r="E21" s="43">
        <v>1</v>
      </c>
      <c r="F21" s="42"/>
      <c r="G21" s="50"/>
    </row>
    <row r="22" spans="1:7" ht="30" customHeight="1">
      <c r="A22" s="12"/>
      <c r="B22" s="16"/>
      <c r="C22" s="28">
        <f t="shared" ca="1" si="0"/>
        <v>14</v>
      </c>
      <c r="D22" s="34" t="s">
        <v>41</v>
      </c>
      <c r="E22" s="43">
        <v>2</v>
      </c>
      <c r="F22" s="42"/>
      <c r="G22" s="50"/>
    </row>
    <row r="23" spans="1:7" ht="30" customHeight="1">
      <c r="A23" s="14"/>
      <c r="B23" s="22" t="s">
        <v>22</v>
      </c>
      <c r="C23" s="29"/>
      <c r="D23" s="32"/>
      <c r="E23" s="44"/>
      <c r="F23" s="44"/>
      <c r="G23" s="50"/>
    </row>
    <row r="24" spans="1:7" ht="30" customHeight="1">
      <c r="A24" s="14"/>
      <c r="B24" s="24"/>
      <c r="C24" s="28">
        <v>1</v>
      </c>
      <c r="D24" s="35" t="s">
        <v>54</v>
      </c>
      <c r="E24" s="43">
        <v>1</v>
      </c>
      <c r="F24" s="42"/>
      <c r="G24" s="50"/>
    </row>
    <row r="25" spans="1:7" ht="30" customHeight="1">
      <c r="A25" s="14"/>
      <c r="B25" s="22" t="s">
        <v>24</v>
      </c>
      <c r="C25" s="26"/>
      <c r="D25" s="33"/>
      <c r="E25" s="41"/>
      <c r="F25" s="41"/>
      <c r="G25" s="50"/>
    </row>
    <row r="26" spans="1:7" ht="30" customHeight="1">
      <c r="A26" s="12"/>
      <c r="B26" s="12"/>
      <c r="C26" s="28">
        <v>1</v>
      </c>
      <c r="D26" s="34" t="s">
        <v>31</v>
      </c>
      <c r="E26" s="43">
        <v>1</v>
      </c>
      <c r="F26" s="42"/>
      <c r="G26" s="50"/>
    </row>
    <row r="27" spans="1:7" ht="30" customHeight="1">
      <c r="A27" s="12"/>
      <c r="B27" s="16"/>
      <c r="C27" s="28">
        <f ca="1">IF(ISNUMBER(OFFSET(INDIRECT(ADDRESS(ROW(),COLUMN())),-1,0)),OFFSET(INDIRECT(ADDRESS(ROW(),COLUMN())),-1,0)+1,IF(ISNUMBER(OFFSET(INDIRECT(ADDRESS(ROW(),COLUMN())),-2,0)),OFFSET(INDIRECT(ADDRESS(ROW(),COLUMN())),-2,0)+1,OFFSET(INDIRECT(ADDRESS(ROW(),COLUMN())),-3,0)+1))</f>
        <v>2</v>
      </c>
      <c r="D27" s="34" t="s">
        <v>52</v>
      </c>
      <c r="E27" s="43">
        <v>3</v>
      </c>
      <c r="F27" s="42"/>
      <c r="G27" s="50"/>
    </row>
    <row r="28" spans="1:7" ht="30" customHeight="1">
      <c r="A28" s="12"/>
      <c r="B28" s="16"/>
      <c r="C28" s="28">
        <f ca="1">IF(ISNUMBER(OFFSET(INDIRECT(ADDRESS(ROW(),COLUMN())),-1,0)),OFFSET(INDIRECT(ADDRESS(ROW(),COLUMN())),-1,0)+1,IF(ISNUMBER(OFFSET(INDIRECT(ADDRESS(ROW(),COLUMN())),-2,0)),OFFSET(INDIRECT(ADDRESS(ROW(),COLUMN())),-2,0)+1,OFFSET(INDIRECT(ADDRESS(ROW(),COLUMN())),-3,0)+1))</f>
        <v>3</v>
      </c>
      <c r="D28" s="36" t="s">
        <v>55</v>
      </c>
      <c r="E28" s="43">
        <v>2</v>
      </c>
      <c r="F28" s="43"/>
      <c r="G28" s="50"/>
    </row>
    <row r="29" spans="1:7" ht="30" customHeight="1">
      <c r="A29" s="15" t="s">
        <v>6</v>
      </c>
      <c r="B29" s="25"/>
      <c r="C29" s="26"/>
      <c r="D29" s="33"/>
      <c r="E29" s="44"/>
      <c r="F29" s="44"/>
      <c r="G29" s="50"/>
    </row>
    <row r="30" spans="1:7" ht="30" customHeight="1">
      <c r="A30" s="12"/>
      <c r="B30" s="22" t="s">
        <v>27</v>
      </c>
      <c r="C30" s="26"/>
      <c r="D30" s="33" t="s">
        <v>30</v>
      </c>
      <c r="E30" s="44"/>
      <c r="F30" s="44"/>
      <c r="G30" s="50"/>
    </row>
    <row r="31" spans="1:7" ht="30" customHeight="1">
      <c r="A31" s="16"/>
      <c r="B31" s="12"/>
      <c r="C31" s="28">
        <v>1</v>
      </c>
      <c r="D31" s="34" t="s">
        <v>56</v>
      </c>
      <c r="E31" s="43">
        <v>2</v>
      </c>
      <c r="F31" s="43"/>
      <c r="G31" s="50"/>
    </row>
    <row r="32" spans="1:7" ht="30" customHeight="1">
      <c r="A32" s="15" t="s">
        <v>1</v>
      </c>
      <c r="B32" s="25"/>
      <c r="C32" s="26"/>
      <c r="D32" s="33"/>
      <c r="E32" s="44"/>
      <c r="F32" s="44"/>
      <c r="G32" s="50"/>
    </row>
    <row r="33" spans="1:7" ht="30" customHeight="1">
      <c r="A33" s="12"/>
      <c r="B33" s="22" t="s">
        <v>27</v>
      </c>
      <c r="C33" s="26"/>
      <c r="D33" s="33" t="s">
        <v>7</v>
      </c>
      <c r="E33" s="44"/>
      <c r="F33" s="44"/>
      <c r="G33" s="50"/>
    </row>
    <row r="34" spans="1:7" ht="30" customHeight="1">
      <c r="A34" s="16"/>
      <c r="B34" s="12"/>
      <c r="C34" s="28">
        <v>1</v>
      </c>
      <c r="D34" s="34" t="s">
        <v>43</v>
      </c>
      <c r="E34" s="43">
        <v>1</v>
      </c>
      <c r="F34" s="43"/>
      <c r="G34" s="50"/>
    </row>
    <row r="35" spans="1:7" ht="30" customHeight="1">
      <c r="A35" s="15" t="s">
        <v>8</v>
      </c>
      <c r="B35" s="25"/>
      <c r="C35" s="26"/>
      <c r="D35" s="33"/>
      <c r="E35" s="44"/>
      <c r="F35" s="44"/>
      <c r="G35" s="50"/>
    </row>
    <row r="36" spans="1:7" ht="30" customHeight="1">
      <c r="A36" s="12"/>
      <c r="B36" s="22" t="s">
        <v>27</v>
      </c>
      <c r="C36" s="26"/>
      <c r="D36" s="33" t="s">
        <v>37</v>
      </c>
      <c r="E36" s="44"/>
      <c r="F36" s="44"/>
      <c r="G36" s="50"/>
    </row>
    <row r="37" spans="1:7" ht="30" customHeight="1">
      <c r="A37" s="16"/>
      <c r="B37" s="12"/>
      <c r="C37" s="28">
        <v>1</v>
      </c>
      <c r="D37" s="36" t="s">
        <v>19</v>
      </c>
      <c r="E37" s="43">
        <v>2</v>
      </c>
      <c r="F37" s="43"/>
      <c r="G37" s="50"/>
    </row>
    <row r="38" spans="1:7" ht="30" customHeight="1">
      <c r="A38" s="15" t="s">
        <v>9</v>
      </c>
      <c r="B38" s="25"/>
      <c r="C38" s="26"/>
      <c r="D38" s="33"/>
      <c r="E38" s="44"/>
      <c r="F38" s="44"/>
      <c r="G38" s="50"/>
    </row>
    <row r="39" spans="1:7" ht="30" customHeight="1">
      <c r="A39" s="12"/>
      <c r="B39" s="22" t="s">
        <v>27</v>
      </c>
      <c r="C39" s="26"/>
      <c r="D39" s="33" t="s">
        <v>32</v>
      </c>
      <c r="E39" s="44"/>
      <c r="F39" s="44"/>
      <c r="G39" s="50"/>
    </row>
    <row r="40" spans="1:7" ht="30" customHeight="1">
      <c r="A40" s="16"/>
      <c r="B40" s="12"/>
      <c r="C40" s="28">
        <v>1</v>
      </c>
      <c r="D40" s="34" t="s">
        <v>35</v>
      </c>
      <c r="E40" s="43">
        <v>3</v>
      </c>
      <c r="F40" s="43"/>
      <c r="G40" s="50"/>
    </row>
    <row r="41" spans="1:7" ht="30" customHeight="1">
      <c r="A41" s="14"/>
      <c r="B41" s="12"/>
      <c r="C41" s="28">
        <f ca="1">IF(ISNUMBER(OFFSET(INDIRECT(ADDRESS(ROW(),COLUMN())),-1,0)),OFFSET(INDIRECT(ADDRESS(ROW(),COLUMN())),-1,0)+1,IF(ISNUMBER(OFFSET(INDIRECT(ADDRESS(ROW(),COLUMN())),-2,0)),OFFSET(INDIRECT(ADDRESS(ROW(),COLUMN())),-2,0)+1,OFFSET(INDIRECT(ADDRESS(ROW(),COLUMN())),-3,0)+1))</f>
        <v>2</v>
      </c>
      <c r="D41" s="36" t="s">
        <v>38</v>
      </c>
      <c r="E41" s="43">
        <v>1</v>
      </c>
      <c r="F41" s="43"/>
      <c r="G41" s="50"/>
    </row>
    <row r="42" spans="1:7" ht="30" customHeight="1">
      <c r="A42" s="14"/>
      <c r="B42" s="16"/>
      <c r="C42" s="28">
        <f ca="1">IF(ISNUMBER(OFFSET(INDIRECT(ADDRESS(ROW(),COLUMN())),-1,0)),OFFSET(INDIRECT(ADDRESS(ROW(),COLUMN())),-1,0)+1,IF(ISNUMBER(OFFSET(INDIRECT(ADDRESS(ROW(),COLUMN())),-2,0)),OFFSET(INDIRECT(ADDRESS(ROW(),COLUMN())),-2,0)+1,OFFSET(INDIRECT(ADDRESS(ROW(),COLUMN())),-3,0)+1))</f>
        <v>3</v>
      </c>
      <c r="D42" s="34" t="s">
        <v>40</v>
      </c>
      <c r="E42" s="43">
        <v>3</v>
      </c>
      <c r="F42" s="43"/>
      <c r="G42" s="50"/>
    </row>
    <row r="43" spans="1:7" ht="30" customHeight="1">
      <c r="A43" s="12"/>
      <c r="B43" s="22" t="s">
        <v>29</v>
      </c>
      <c r="C43" s="26"/>
      <c r="D43" s="33" t="s">
        <v>42</v>
      </c>
      <c r="E43" s="44"/>
      <c r="F43" s="44"/>
      <c r="G43" s="50"/>
    </row>
    <row r="44" spans="1:7" ht="30" customHeight="1">
      <c r="A44" s="16"/>
      <c r="B44" s="12"/>
      <c r="C44" s="28">
        <v>1</v>
      </c>
      <c r="D44" s="34" t="s">
        <v>57</v>
      </c>
      <c r="E44" s="43">
        <v>1</v>
      </c>
      <c r="F44" s="43"/>
      <c r="G44" s="50"/>
    </row>
    <row r="45" spans="1:7" ht="30" customHeight="1">
      <c r="A45" s="14"/>
      <c r="B45" s="12"/>
      <c r="C45" s="28">
        <f ca="1">IF(ISNUMBER(OFFSET(INDIRECT(ADDRESS(ROW(),COLUMN())),-1,0)),OFFSET(INDIRECT(ADDRESS(ROW(),COLUMN())),-1,0)+1,IF(ISNUMBER(OFFSET(INDIRECT(ADDRESS(ROW(),COLUMN())),-2,0)),OFFSET(INDIRECT(ADDRESS(ROW(),COLUMN())),-2,0)+1,OFFSET(INDIRECT(ADDRESS(ROW(),COLUMN())),-3,0)+1))</f>
        <v>2</v>
      </c>
      <c r="D45" s="36" t="s">
        <v>59</v>
      </c>
      <c r="E45" s="43">
        <v>1</v>
      </c>
      <c r="F45" s="43"/>
      <c r="G45" s="50"/>
    </row>
    <row r="46" spans="1:7" ht="30" customHeight="1">
      <c r="A46" s="15" t="s">
        <v>18</v>
      </c>
      <c r="B46" s="25"/>
      <c r="C46" s="26"/>
      <c r="D46" s="33"/>
      <c r="E46" s="44"/>
      <c r="F46" s="44"/>
      <c r="G46" s="50"/>
    </row>
    <row r="47" spans="1:7" ht="30" customHeight="1">
      <c r="A47" s="12"/>
      <c r="B47" s="22" t="s">
        <v>27</v>
      </c>
      <c r="C47" s="26"/>
      <c r="D47" s="33" t="s">
        <v>39</v>
      </c>
      <c r="E47" s="44"/>
      <c r="F47" s="44"/>
      <c r="G47" s="50"/>
    </row>
    <row r="48" spans="1:7" ht="30" customHeight="1">
      <c r="A48" s="16"/>
      <c r="B48" s="12"/>
      <c r="C48" s="28">
        <v>1</v>
      </c>
      <c r="D48" s="34" t="s">
        <v>58</v>
      </c>
      <c r="E48" s="43">
        <v>1</v>
      </c>
      <c r="F48" s="43"/>
      <c r="G48" s="50"/>
    </row>
    <row r="49" spans="1:7" ht="30" customHeight="1">
      <c r="A49" s="14"/>
      <c r="B49" s="12"/>
      <c r="C49" s="28">
        <f ca="1">IF(ISNUMBER(OFFSET(INDIRECT(ADDRESS(ROW(),COLUMN())),-1,0)),OFFSET(INDIRECT(ADDRESS(ROW(),COLUMN())),-1,0)+1,IF(ISNUMBER(OFFSET(INDIRECT(ADDRESS(ROW(),COLUMN())),-2,0)),OFFSET(INDIRECT(ADDRESS(ROW(),COLUMN())),-2,0)+1,OFFSET(INDIRECT(ADDRESS(ROW(),COLUMN())),-3,0)+1))</f>
        <v>2</v>
      </c>
      <c r="D49" s="36" t="s">
        <v>0</v>
      </c>
      <c r="E49" s="43">
        <v>1</v>
      </c>
      <c r="F49" s="43"/>
      <c r="G49" s="50"/>
    </row>
    <row r="50" spans="1:7" ht="30" customHeight="1">
      <c r="A50" s="15" t="s">
        <v>45</v>
      </c>
      <c r="B50" s="25"/>
      <c r="C50" s="26"/>
      <c r="D50" s="33"/>
      <c r="E50" s="44"/>
      <c r="F50" s="44"/>
      <c r="G50" s="50"/>
    </row>
    <row r="51" spans="1:7" ht="30" customHeight="1">
      <c r="A51" s="12"/>
      <c r="B51" s="22" t="s">
        <v>27</v>
      </c>
      <c r="C51" s="26"/>
      <c r="D51" s="33" t="s">
        <v>34</v>
      </c>
      <c r="E51" s="44"/>
      <c r="F51" s="44"/>
      <c r="G51" s="50"/>
    </row>
    <row r="52" spans="1:7" ht="30" customHeight="1">
      <c r="A52" s="16"/>
      <c r="B52" s="12"/>
      <c r="C52" s="28">
        <v>1</v>
      </c>
      <c r="D52" s="34" t="s">
        <v>23</v>
      </c>
      <c r="E52" s="43">
        <v>1</v>
      </c>
      <c r="F52" s="43"/>
      <c r="G52" s="50"/>
    </row>
    <row r="53" spans="1:7" ht="30" customHeight="1">
      <c r="A53" s="14"/>
      <c r="B53" s="12"/>
      <c r="C53" s="28">
        <f ca="1">IF(ISNUMBER(OFFSET(INDIRECT(ADDRESS(ROW(),COLUMN())),-1,0)),OFFSET(INDIRECT(ADDRESS(ROW(),COLUMN())),-1,0)+1,IF(ISNUMBER(OFFSET(INDIRECT(ADDRESS(ROW(),COLUMN())),-2,0)),OFFSET(INDIRECT(ADDRESS(ROW(),COLUMN())),-2,0)+1,OFFSET(INDIRECT(ADDRESS(ROW(),COLUMN())),-3,0)+1))</f>
        <v>2</v>
      </c>
      <c r="D53" s="36" t="s">
        <v>50</v>
      </c>
      <c r="E53" s="43">
        <v>1</v>
      </c>
      <c r="F53" s="43"/>
      <c r="G53" s="50"/>
    </row>
    <row r="54" spans="1:7" ht="30" customHeight="1">
      <c r="A54" s="14"/>
      <c r="B54" s="16"/>
      <c r="C54" s="28">
        <f ca="1">IF(ISNUMBER(OFFSET(INDIRECT(ADDRESS(ROW(),COLUMN())),-1,0)),OFFSET(INDIRECT(ADDRESS(ROW(),COLUMN())),-1,0)+1,IF(ISNUMBER(OFFSET(INDIRECT(ADDRESS(ROW(),COLUMN())),-2,0)),OFFSET(INDIRECT(ADDRESS(ROW(),COLUMN())),-2,0)+1,OFFSET(INDIRECT(ADDRESS(ROW(),COLUMN())),-3,0)+1))</f>
        <v>3</v>
      </c>
      <c r="D54" s="34" t="s">
        <v>10</v>
      </c>
      <c r="E54" s="43">
        <v>1</v>
      </c>
      <c r="F54" s="43"/>
      <c r="G54" s="50"/>
    </row>
    <row r="55" spans="1:7" ht="30" customHeight="1">
      <c r="A55" s="12"/>
      <c r="B55" s="22" t="s">
        <v>29</v>
      </c>
      <c r="C55" s="26"/>
      <c r="D55" s="33" t="s">
        <v>36</v>
      </c>
      <c r="E55" s="44"/>
      <c r="F55" s="44"/>
      <c r="G55" s="50"/>
    </row>
    <row r="56" spans="1:7" ht="30" customHeight="1">
      <c r="A56" s="16"/>
      <c r="B56" s="12"/>
      <c r="C56" s="28">
        <v>1</v>
      </c>
      <c r="D56" s="34" t="s">
        <v>12</v>
      </c>
      <c r="E56" s="43">
        <v>1</v>
      </c>
      <c r="F56" s="43"/>
      <c r="G56" s="50"/>
    </row>
  </sheetData>
  <mergeCells count="5">
    <mergeCell ref="A1:G1"/>
    <mergeCell ref="A5:D6"/>
    <mergeCell ref="E5:E6"/>
    <mergeCell ref="F5:F6"/>
    <mergeCell ref="G5:G6"/>
  </mergeCells>
  <phoneticPr fontId="2"/>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verticalDpi="12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機能要件</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2015-04-07T05:58:06Z</dcterms:created>
  <dcterms:modified xsi:type="dcterms:W3CDTF">2023-08-28T06:45:52Z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5.0.2.0</vt:lpwstr>
      <vt:lpwstr>5.0.4.0</vt:lpwstr>
    </vt:vector>
  </property>
  <property fmtid="{DCFEDD21-7773-49B2-8022-6FC58DB5260B}" pid="3" name="LastSavedVersion">
    <vt:lpwstr>5.0.4.0</vt:lpwstr>
  </property>
  <property fmtid="{DCFEDD21-7773-49B2-8022-6FC58DB5260B}" pid="4" name="LastSavedDate">
    <vt:filetime>2023-08-28T06:45:52Z</vt:filetime>
  </property>
</Properties>
</file>